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hoenem\OneDrive - Greater Tzaneen Municipality\Documents\Budget related documents\Final\"/>
    </mc:Choice>
  </mc:AlternateContent>
  <xr:revisionPtr revIDLastSave="0" documentId="13_ncr:1_{54129F28-E776-44B6-88C9-EBF2336E4374}" xr6:coauthVersionLast="47" xr6:coauthVersionMax="47" xr10:uidLastSave="{00000000-0000-0000-0000-000000000000}"/>
  <bookViews>
    <workbookView xWindow="-108" yWindow="-108" windowWidth="23256" windowHeight="12456" firstSheet="1" activeTab="1" xr2:uid="{00000000-000D-0000-FFFF-FFFF00000000}"/>
  </bookViews>
  <sheets>
    <sheet name="Sheet1" sheetId="9" state="hidden" r:id="rId1"/>
    <sheet name="1.Roadmap implementation plan" sheetId="2" r:id="rId2"/>
    <sheet name="Sheet3" sheetId="3" state="hidden" r:id="rId3"/>
    <sheet name="Summary of monthly progress" sheetId="10" r:id="rId4"/>
    <sheet name="Sheet4" sheetId="12" r:id="rId5"/>
    <sheet name="MFMA80" sheetId="11" r:id="rId6"/>
  </sheets>
  <definedNames>
    <definedName name="_xlnm._FilterDatabase" localSheetId="1" hidden="1">'1.Roadmap implementation plan'!$A$7:$W$7</definedName>
    <definedName name="_xlnm._FilterDatabase" localSheetId="5" hidden="1">MFMA80!$A$1:$Q$531</definedName>
  </definedNames>
  <calcPr calcId="191029"/>
  <pivotCaches>
    <pivotCache cacheId="4"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0" l="1"/>
  <c r="CG12" i="10" l="1"/>
  <c r="CF12" i="10"/>
  <c r="CE12" i="10"/>
  <c r="CD12" i="10"/>
  <c r="CC12" i="10"/>
  <c r="CG11" i="10"/>
  <c r="CF11" i="10"/>
  <c r="CE11" i="10"/>
  <c r="CD11" i="10"/>
  <c r="CC11" i="10"/>
  <c r="CG10" i="10"/>
  <c r="CF10" i="10"/>
  <c r="CE10" i="10"/>
  <c r="CD10" i="10"/>
  <c r="CC10" i="10"/>
  <c r="CG9" i="10"/>
  <c r="CF9" i="10"/>
  <c r="CE9" i="10"/>
  <c r="CD9" i="10"/>
  <c r="CC9" i="10"/>
  <c r="CG8" i="10"/>
  <c r="CF8" i="10"/>
  <c r="CE8" i="10"/>
  <c r="CD8" i="10"/>
  <c r="CC8" i="10"/>
  <c r="CG7" i="10"/>
  <c r="CF7" i="10"/>
  <c r="CE7" i="10"/>
  <c r="CD7" i="10"/>
  <c r="CC7" i="10"/>
  <c r="CG6" i="10"/>
  <c r="CF6" i="10"/>
  <c r="CE6" i="10"/>
  <c r="CD6" i="10"/>
  <c r="CC6" i="10"/>
  <c r="BZ12" i="10"/>
  <c r="BY12" i="10"/>
  <c r="BX12" i="10"/>
  <c r="BW12" i="10"/>
  <c r="BV12" i="10"/>
  <c r="BZ11" i="10"/>
  <c r="BY11" i="10"/>
  <c r="BX11" i="10"/>
  <c r="BW11" i="10"/>
  <c r="BV11" i="10"/>
  <c r="BZ10" i="10"/>
  <c r="BY10" i="10"/>
  <c r="BX10" i="10"/>
  <c r="BW10" i="10"/>
  <c r="BV10" i="10"/>
  <c r="BZ9" i="10"/>
  <c r="BY9" i="10"/>
  <c r="BX9" i="10"/>
  <c r="BW9" i="10"/>
  <c r="BV9" i="10"/>
  <c r="BZ8" i="10"/>
  <c r="BY8" i="10"/>
  <c r="BX8" i="10"/>
  <c r="BW8" i="10"/>
  <c r="BV8" i="10"/>
  <c r="BZ7" i="10"/>
  <c r="BY7" i="10"/>
  <c r="BX7" i="10"/>
  <c r="BW7" i="10"/>
  <c r="BV7" i="10"/>
  <c r="BZ6" i="10"/>
  <c r="BY6" i="10"/>
  <c r="BX6" i="10"/>
  <c r="BW6" i="10"/>
  <c r="BV6" i="10"/>
  <c r="BS12" i="10"/>
  <c r="BR12" i="10"/>
  <c r="BQ12" i="10"/>
  <c r="BP12" i="10"/>
  <c r="BO12" i="10"/>
  <c r="BS11" i="10"/>
  <c r="BR11" i="10"/>
  <c r="BQ11" i="10"/>
  <c r="BP11" i="10"/>
  <c r="BO11" i="10"/>
  <c r="BS10" i="10"/>
  <c r="BR10" i="10"/>
  <c r="BQ10" i="10"/>
  <c r="BP10" i="10"/>
  <c r="BO10" i="10"/>
  <c r="BS9" i="10"/>
  <c r="BR9" i="10"/>
  <c r="BQ9" i="10"/>
  <c r="BP9" i="10"/>
  <c r="BO9" i="10"/>
  <c r="BS8" i="10"/>
  <c r="BR8" i="10"/>
  <c r="BQ8" i="10"/>
  <c r="BP8" i="10"/>
  <c r="BO8" i="10"/>
  <c r="BS7" i="10"/>
  <c r="BR7" i="10"/>
  <c r="BQ7" i="10"/>
  <c r="BP7" i="10"/>
  <c r="BO7" i="10"/>
  <c r="BS6" i="10"/>
  <c r="BR6" i="10"/>
  <c r="BQ6" i="10"/>
  <c r="BP6" i="10"/>
  <c r="BO6" i="10"/>
  <c r="CB12" i="10"/>
  <c r="CB11" i="10"/>
  <c r="CB10" i="10"/>
  <c r="BN11" i="10"/>
  <c r="BL12" i="10"/>
  <c r="BK12" i="10"/>
  <c r="BJ12" i="10"/>
  <c r="BI12" i="10"/>
  <c r="BH12" i="10"/>
  <c r="BL11" i="10"/>
  <c r="BK11" i="10"/>
  <c r="BJ11" i="10"/>
  <c r="BI11" i="10"/>
  <c r="BH11" i="10"/>
  <c r="BL10" i="10"/>
  <c r="BK10" i="10"/>
  <c r="BJ10" i="10"/>
  <c r="BI10" i="10"/>
  <c r="BH10" i="10"/>
  <c r="BL9" i="10"/>
  <c r="BK9" i="10"/>
  <c r="BJ9" i="10"/>
  <c r="BI9" i="10"/>
  <c r="BH9" i="10"/>
  <c r="BL8" i="10"/>
  <c r="BK8" i="10"/>
  <c r="BJ8" i="10"/>
  <c r="BI8" i="10"/>
  <c r="BH8" i="10"/>
  <c r="BL7" i="10"/>
  <c r="BK7" i="10"/>
  <c r="BJ7" i="10"/>
  <c r="BI7" i="10"/>
  <c r="BH7" i="10"/>
  <c r="BL6" i="10"/>
  <c r="BK6" i="10"/>
  <c r="BJ6" i="10"/>
  <c r="BI6" i="10"/>
  <c r="BH6" i="10"/>
  <c r="BE12" i="10"/>
  <c r="BD12" i="10"/>
  <c r="BC12" i="10"/>
  <c r="BB12" i="10"/>
  <c r="BA12" i="10"/>
  <c r="BE11" i="10"/>
  <c r="BD11" i="10"/>
  <c r="BC11" i="10"/>
  <c r="BB11" i="10"/>
  <c r="BA11" i="10"/>
  <c r="BE10" i="10"/>
  <c r="BD10" i="10"/>
  <c r="BC10" i="10"/>
  <c r="BB10" i="10"/>
  <c r="BA10" i="10"/>
  <c r="BE9" i="10"/>
  <c r="BD9" i="10"/>
  <c r="BC9" i="10"/>
  <c r="BB9" i="10"/>
  <c r="BA9" i="10"/>
  <c r="BE8" i="10"/>
  <c r="BD8" i="10"/>
  <c r="BC8" i="10"/>
  <c r="BB8" i="10"/>
  <c r="BA8" i="10"/>
  <c r="BE7" i="10"/>
  <c r="BD7" i="10"/>
  <c r="BC7" i="10"/>
  <c r="BB7" i="10"/>
  <c r="BA7" i="10"/>
  <c r="BE6" i="10"/>
  <c r="BD6" i="10"/>
  <c r="BC6" i="10"/>
  <c r="BB6" i="10"/>
  <c r="BA6" i="10"/>
  <c r="AX12" i="10"/>
  <c r="AW12" i="10"/>
  <c r="AV12" i="10"/>
  <c r="AU12" i="10"/>
  <c r="AT12" i="10"/>
  <c r="AX11" i="10"/>
  <c r="AW11" i="10"/>
  <c r="AV11" i="10"/>
  <c r="AU11" i="10"/>
  <c r="AT11" i="10"/>
  <c r="AX10" i="10"/>
  <c r="AW10" i="10"/>
  <c r="AV10" i="10"/>
  <c r="AU10" i="10"/>
  <c r="AT10" i="10"/>
  <c r="AX9" i="10"/>
  <c r="AW9" i="10"/>
  <c r="AV9" i="10"/>
  <c r="AU9" i="10"/>
  <c r="AT9" i="10"/>
  <c r="AX8" i="10"/>
  <c r="AW8" i="10"/>
  <c r="AV8" i="10"/>
  <c r="AU8" i="10"/>
  <c r="AT8" i="10"/>
  <c r="AX7" i="10"/>
  <c r="AW7" i="10"/>
  <c r="AV7" i="10"/>
  <c r="AU7" i="10"/>
  <c r="AT7" i="10"/>
  <c r="AX6" i="10"/>
  <c r="AW6" i="10"/>
  <c r="AV6" i="10"/>
  <c r="AU6" i="10"/>
  <c r="AT6" i="10"/>
  <c r="AQ12" i="10"/>
  <c r="AP12" i="10"/>
  <c r="AO12" i="10"/>
  <c r="AN12" i="10"/>
  <c r="AM12" i="10"/>
  <c r="AQ11" i="10"/>
  <c r="AP11" i="10"/>
  <c r="AO11" i="10"/>
  <c r="AN11" i="10"/>
  <c r="AM11" i="10"/>
  <c r="AQ10" i="10"/>
  <c r="AP10" i="10"/>
  <c r="AO10" i="10"/>
  <c r="AN10" i="10"/>
  <c r="AM10" i="10"/>
  <c r="AQ9" i="10"/>
  <c r="AP9" i="10"/>
  <c r="AO9" i="10"/>
  <c r="AN9" i="10"/>
  <c r="AM9" i="10"/>
  <c r="AQ8" i="10"/>
  <c r="AP8" i="10"/>
  <c r="AO8" i="10"/>
  <c r="AN8" i="10"/>
  <c r="AM8" i="10"/>
  <c r="AQ7" i="10"/>
  <c r="AP7" i="10"/>
  <c r="AO7" i="10"/>
  <c r="AN7" i="10"/>
  <c r="AM7" i="10"/>
  <c r="AQ6" i="10"/>
  <c r="AP6" i="10"/>
  <c r="AO6" i="10"/>
  <c r="AN6" i="10"/>
  <c r="AM6" i="10"/>
  <c r="AJ12" i="10"/>
  <c r="AI12" i="10"/>
  <c r="AH12" i="10"/>
  <c r="AG12" i="10"/>
  <c r="AF12" i="10"/>
  <c r="AJ11" i="10"/>
  <c r="AI11" i="10"/>
  <c r="AH11" i="10"/>
  <c r="AG11" i="10"/>
  <c r="AF11" i="10"/>
  <c r="AJ10" i="10"/>
  <c r="AI10" i="10"/>
  <c r="AH10" i="10"/>
  <c r="AG10" i="10"/>
  <c r="AF10" i="10"/>
  <c r="AJ9" i="10"/>
  <c r="AI9" i="10"/>
  <c r="AH9" i="10"/>
  <c r="AG9" i="10"/>
  <c r="AF9" i="10"/>
  <c r="AJ8" i="10"/>
  <c r="AI8" i="10"/>
  <c r="AH8" i="10"/>
  <c r="AG8" i="10"/>
  <c r="AF8" i="10"/>
  <c r="AJ7" i="10"/>
  <c r="AI7" i="10"/>
  <c r="AH7" i="10"/>
  <c r="AG7" i="10"/>
  <c r="AF7" i="10"/>
  <c r="AJ6" i="10"/>
  <c r="AI6" i="10"/>
  <c r="AH6" i="10"/>
  <c r="AG6" i="10"/>
  <c r="AF6" i="10"/>
  <c r="AC12" i="10"/>
  <c r="AB12" i="10"/>
  <c r="AA12" i="10"/>
  <c r="Z12" i="10"/>
  <c r="Y12" i="10"/>
  <c r="AC11" i="10"/>
  <c r="AB11" i="10"/>
  <c r="AA11" i="10"/>
  <c r="Z11" i="10"/>
  <c r="Y11" i="10"/>
  <c r="AC10" i="10"/>
  <c r="AB10" i="10"/>
  <c r="AA10" i="10"/>
  <c r="Z10" i="10"/>
  <c r="Y10" i="10"/>
  <c r="AC9" i="10"/>
  <c r="AB9" i="10"/>
  <c r="AA9" i="10"/>
  <c r="Z9" i="10"/>
  <c r="Y9" i="10"/>
  <c r="AC8" i="10"/>
  <c r="AB8" i="10"/>
  <c r="AA8" i="10"/>
  <c r="Z8" i="10"/>
  <c r="Y8" i="10"/>
  <c r="AC7" i="10"/>
  <c r="AB7" i="10"/>
  <c r="AA7" i="10"/>
  <c r="Z7" i="10"/>
  <c r="Y7" i="10"/>
  <c r="AC6" i="10"/>
  <c r="AB6" i="10"/>
  <c r="AA6" i="10"/>
  <c r="Z6" i="10"/>
  <c r="Y6" i="10"/>
  <c r="V12" i="10"/>
  <c r="U12" i="10"/>
  <c r="T12" i="10"/>
  <c r="S12" i="10"/>
  <c r="R12" i="10"/>
  <c r="V11" i="10"/>
  <c r="U11" i="10"/>
  <c r="T11" i="10"/>
  <c r="S11" i="10"/>
  <c r="R11" i="10"/>
  <c r="V10" i="10"/>
  <c r="U10" i="10"/>
  <c r="T10" i="10"/>
  <c r="S10" i="10"/>
  <c r="R10" i="10"/>
  <c r="V9" i="10"/>
  <c r="U9" i="10"/>
  <c r="T9" i="10"/>
  <c r="S9" i="10"/>
  <c r="R9" i="10"/>
  <c r="V8" i="10"/>
  <c r="U8" i="10"/>
  <c r="T8" i="10"/>
  <c r="S8" i="10"/>
  <c r="R8" i="10"/>
  <c r="V7" i="10"/>
  <c r="U7" i="10"/>
  <c r="T7" i="10"/>
  <c r="S7" i="10"/>
  <c r="R7" i="10"/>
  <c r="V6" i="10"/>
  <c r="U6" i="10"/>
  <c r="T6" i="10"/>
  <c r="S6" i="10"/>
  <c r="R6" i="10"/>
  <c r="O12" i="10"/>
  <c r="N12" i="10"/>
  <c r="M12" i="10"/>
  <c r="L12" i="10"/>
  <c r="K12" i="10"/>
  <c r="O11" i="10"/>
  <c r="N11" i="10"/>
  <c r="M11" i="10"/>
  <c r="L11" i="10"/>
  <c r="K11" i="10"/>
  <c r="O10" i="10"/>
  <c r="N10" i="10"/>
  <c r="M10" i="10"/>
  <c r="L10" i="10"/>
  <c r="K10" i="10"/>
  <c r="O9" i="10"/>
  <c r="N9" i="10"/>
  <c r="M9" i="10"/>
  <c r="L9" i="10"/>
  <c r="K9" i="10"/>
  <c r="O8" i="10"/>
  <c r="N8" i="10"/>
  <c r="M8" i="10"/>
  <c r="L8" i="10"/>
  <c r="K8" i="10"/>
  <c r="O7" i="10"/>
  <c r="N7" i="10"/>
  <c r="M7" i="10"/>
  <c r="L7" i="10"/>
  <c r="K7" i="10"/>
  <c r="O6" i="10"/>
  <c r="N6" i="10"/>
  <c r="M6" i="10"/>
  <c r="L6" i="10"/>
  <c r="K6" i="10"/>
  <c r="H12" i="10"/>
  <c r="G12" i="10"/>
  <c r="F12" i="10"/>
  <c r="E12" i="10"/>
  <c r="D12" i="10"/>
  <c r="H11" i="10"/>
  <c r="G11" i="10"/>
  <c r="F11" i="10"/>
  <c r="E11" i="10"/>
  <c r="D11" i="10"/>
  <c r="H10" i="10"/>
  <c r="G10" i="10"/>
  <c r="F10" i="10"/>
  <c r="E10" i="10"/>
  <c r="D10" i="10"/>
  <c r="H9" i="10"/>
  <c r="G9" i="10"/>
  <c r="F9" i="10"/>
  <c r="E9" i="10"/>
  <c r="D9" i="10"/>
  <c r="H8" i="10"/>
  <c r="G8" i="10"/>
  <c r="F8" i="10"/>
  <c r="E8" i="10"/>
  <c r="D8" i="10"/>
  <c r="H7" i="10"/>
  <c r="G7" i="10"/>
  <c r="F7" i="10"/>
  <c r="E7" i="10"/>
  <c r="H6" i="10"/>
  <c r="G6" i="10"/>
  <c r="F6" i="10"/>
  <c r="E6" i="10"/>
  <c r="D6" i="10"/>
  <c r="AZ12" i="10" l="1"/>
  <c r="AL12" i="10"/>
  <c r="BN10" i="10"/>
  <c r="BN12" i="10"/>
  <c r="CB8" i="10"/>
  <c r="AS8" i="10"/>
  <c r="AS12" i="10"/>
  <c r="X10" i="10"/>
  <c r="X12" i="10"/>
  <c r="Q12" i="10"/>
  <c r="BU11" i="10"/>
  <c r="BU8" i="10"/>
  <c r="BG8" i="10"/>
  <c r="AL10" i="10"/>
  <c r="AE11" i="10"/>
  <c r="Q10" i="10"/>
  <c r="J12" i="10"/>
  <c r="J9" i="10"/>
  <c r="BN8" i="10"/>
  <c r="AE10" i="10"/>
  <c r="Q11" i="10"/>
  <c r="BN9" i="10"/>
  <c r="BU10" i="10"/>
  <c r="BU12" i="10"/>
  <c r="AZ9" i="10"/>
  <c r="BG10" i="10"/>
  <c r="X8" i="10"/>
  <c r="AE12" i="10"/>
  <c r="BG12" i="10"/>
  <c r="X11" i="10"/>
  <c r="AZ8" i="10"/>
  <c r="BG9" i="10"/>
  <c r="J10" i="10"/>
  <c r="X7" i="10"/>
  <c r="BG11" i="10"/>
  <c r="CB9" i="10"/>
  <c r="BG7" i="10"/>
  <c r="J7" i="10"/>
  <c r="CB7" i="10"/>
  <c r="BU9" i="10"/>
  <c r="BU7" i="10"/>
  <c r="BN7" i="10"/>
  <c r="AZ7" i="10"/>
  <c r="AZ10" i="10"/>
  <c r="AZ11" i="10"/>
  <c r="AS7" i="10"/>
  <c r="AS10" i="10"/>
  <c r="AS11" i="10"/>
  <c r="AS9" i="10"/>
  <c r="AE7" i="10"/>
  <c r="AL8" i="10"/>
  <c r="AL9" i="10"/>
  <c r="AL11" i="10"/>
  <c r="AL7" i="10"/>
  <c r="AE9" i="10"/>
  <c r="AE8" i="10"/>
  <c r="X9" i="10"/>
  <c r="Q8" i="10"/>
  <c r="Q7" i="10"/>
  <c r="Q9" i="10"/>
  <c r="J8" i="10"/>
  <c r="J11" i="10"/>
  <c r="CB6" i="10"/>
  <c r="BU6" i="10"/>
  <c r="BN6" i="10"/>
  <c r="J6" i="10"/>
  <c r="K38" i="2" l="1"/>
  <c r="K37" i="2"/>
  <c r="J38" i="2" s="1"/>
  <c r="K35" i="2"/>
  <c r="K32" i="2"/>
  <c r="J33" i="2"/>
  <c r="K33" i="2" s="1"/>
  <c r="J34" i="2" s="1"/>
  <c r="K34" i="2" s="1"/>
  <c r="J35" i="2" s="1"/>
  <c r="J32" i="2"/>
  <c r="K30" i="2"/>
  <c r="J31" i="2" s="1"/>
  <c r="K31" i="2" s="1"/>
  <c r="J30" i="2"/>
  <c r="K29" i="2"/>
  <c r="J29" i="2"/>
  <c r="J39" i="2" l="1"/>
  <c r="K39" i="2" s="1"/>
  <c r="J36" i="2"/>
  <c r="K36" i="2" s="1"/>
  <c r="J37" i="2" s="1"/>
  <c r="C7" i="10" l="1"/>
  <c r="C8" i="10"/>
  <c r="C9" i="10"/>
  <c r="C10" i="10"/>
  <c r="C11" i="10"/>
  <c r="C12" i="10"/>
  <c r="C6" i="10" l="1"/>
  <c r="Q6" i="10"/>
  <c r="AE6" i="10"/>
  <c r="BG6" i="10"/>
  <c r="AZ6" i="10"/>
  <c r="AL6" i="10"/>
  <c r="X6" i="10"/>
  <c r="AS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XAVIER LUBABALO</author>
  </authors>
  <commentList>
    <comment ref="P8" authorId="0" shapeId="0" xr:uid="{00000000-0006-0000-0400-000001000000}">
      <text>
        <r>
          <rPr>
            <b/>
            <sz val="9"/>
            <color indexed="81"/>
            <rFont val="Tahoma"/>
            <family val="2"/>
          </rPr>
          <t xml:space="preserve">Select from Drop Down
</t>
        </r>
      </text>
    </comment>
    <comment ref="X8" authorId="0" shapeId="0" xr:uid="{00000000-0006-0000-0400-000002000000}">
      <text>
        <r>
          <rPr>
            <b/>
            <sz val="9"/>
            <color indexed="81"/>
            <rFont val="Tahoma"/>
            <family val="2"/>
          </rPr>
          <t xml:space="preserve">Select from Drop Down
</t>
        </r>
      </text>
    </comment>
    <comment ref="AF8" authorId="0" shapeId="0" xr:uid="{00000000-0006-0000-0400-000003000000}">
      <text>
        <r>
          <rPr>
            <b/>
            <sz val="9"/>
            <color indexed="81"/>
            <rFont val="Tahoma"/>
            <family val="2"/>
          </rPr>
          <t xml:space="preserve">Select from Drop Down
</t>
        </r>
      </text>
    </comment>
    <comment ref="AN8" authorId="0" shapeId="0" xr:uid="{00000000-0006-0000-0400-000004000000}">
      <text>
        <r>
          <rPr>
            <b/>
            <sz val="9"/>
            <color indexed="81"/>
            <rFont val="Tahoma"/>
            <family val="2"/>
          </rPr>
          <t xml:space="preserve">Select from Drop Down
</t>
        </r>
      </text>
    </comment>
    <comment ref="AV8" authorId="0" shapeId="0" xr:uid="{00000000-0006-0000-0400-000005000000}">
      <text>
        <r>
          <rPr>
            <b/>
            <sz val="9"/>
            <color indexed="81"/>
            <rFont val="Tahoma"/>
            <family val="2"/>
          </rPr>
          <t xml:space="preserve">Select from Drop Down
</t>
        </r>
      </text>
    </comment>
    <comment ref="BA8" authorId="0" shapeId="0" xr:uid="{00000000-0006-0000-0400-000006000000}">
      <text>
        <r>
          <rPr>
            <b/>
            <sz val="9"/>
            <color indexed="81"/>
            <rFont val="Tahoma"/>
            <family val="2"/>
          </rPr>
          <t xml:space="preserve">Select from Drop Down
</t>
        </r>
      </text>
    </comment>
    <comment ref="BD8" authorId="0" shapeId="0" xr:uid="{00000000-0006-0000-0400-000007000000}">
      <text>
        <r>
          <rPr>
            <b/>
            <sz val="9"/>
            <color indexed="81"/>
            <rFont val="Tahoma"/>
            <family val="2"/>
          </rPr>
          <t xml:space="preserve">Select from Drop Down
</t>
        </r>
      </text>
    </comment>
    <comment ref="BI8" authorId="0" shapeId="0" xr:uid="{00000000-0006-0000-0400-000008000000}">
      <text>
        <r>
          <rPr>
            <b/>
            <sz val="9"/>
            <color indexed="81"/>
            <rFont val="Tahoma"/>
            <family val="2"/>
          </rPr>
          <t xml:space="preserve">Select from Drop Down
</t>
        </r>
      </text>
    </comment>
    <comment ref="BL8" authorId="0" shapeId="0" xr:uid="{00000000-0006-0000-0400-000009000000}">
      <text>
        <r>
          <rPr>
            <b/>
            <sz val="9"/>
            <color indexed="81"/>
            <rFont val="Tahoma"/>
            <family val="2"/>
          </rPr>
          <t xml:space="preserve">Select from Drop Down
</t>
        </r>
      </text>
    </comment>
    <comment ref="BT8" authorId="0" shapeId="0" xr:uid="{00000000-0006-0000-0400-00000A000000}">
      <text>
        <r>
          <rPr>
            <b/>
            <sz val="9"/>
            <color indexed="81"/>
            <rFont val="Tahoma"/>
            <family val="2"/>
          </rPr>
          <t xml:space="preserve">Select from Drop Down
</t>
        </r>
      </text>
    </comment>
    <comment ref="CB8" authorId="0" shapeId="0" xr:uid="{00000000-0006-0000-0400-00000B000000}">
      <text>
        <r>
          <rPr>
            <b/>
            <sz val="9"/>
            <color indexed="81"/>
            <rFont val="Tahoma"/>
            <family val="2"/>
          </rPr>
          <t xml:space="preserve">Select from Drop Down
</t>
        </r>
      </text>
    </comment>
    <comment ref="CJ8" authorId="0" shapeId="0" xr:uid="{00000000-0006-0000-0400-00000C000000}">
      <text>
        <r>
          <rPr>
            <b/>
            <sz val="9"/>
            <color indexed="81"/>
            <rFont val="Tahoma"/>
            <family val="2"/>
          </rPr>
          <t xml:space="preserve">Select from Drop Down
</t>
        </r>
      </text>
    </comment>
    <comment ref="CR8" authorId="0" shapeId="0" xr:uid="{00000000-0006-0000-0400-00000D000000}">
      <text>
        <r>
          <rPr>
            <b/>
            <sz val="9"/>
            <color indexed="81"/>
            <rFont val="Tahoma"/>
            <family val="2"/>
          </rPr>
          <t xml:space="preserve">Select from Drop Down
</t>
        </r>
      </text>
    </comment>
    <comment ref="CZ8" authorId="0" shapeId="0" xr:uid="{00000000-0006-0000-0400-00000E000000}">
      <text>
        <r>
          <rPr>
            <b/>
            <sz val="9"/>
            <color indexed="81"/>
            <rFont val="Tahoma"/>
            <family val="2"/>
          </rPr>
          <t xml:space="preserve">Select from Drop Down
</t>
        </r>
      </text>
    </comment>
    <comment ref="P9" authorId="0" shapeId="0" xr:uid="{00000000-0006-0000-0400-00000F000000}">
      <text>
        <r>
          <rPr>
            <b/>
            <sz val="9"/>
            <color indexed="81"/>
            <rFont val="Tahoma"/>
            <family val="2"/>
          </rPr>
          <t xml:space="preserve">Select from Drop Down
</t>
        </r>
      </text>
    </comment>
    <comment ref="X9" authorId="0" shapeId="0" xr:uid="{00000000-0006-0000-0400-000010000000}">
      <text>
        <r>
          <rPr>
            <b/>
            <sz val="9"/>
            <color indexed="81"/>
            <rFont val="Tahoma"/>
            <family val="2"/>
          </rPr>
          <t xml:space="preserve">Select from Drop Down
</t>
        </r>
      </text>
    </comment>
    <comment ref="AF9" authorId="0" shapeId="0" xr:uid="{00000000-0006-0000-0400-000011000000}">
      <text>
        <r>
          <rPr>
            <b/>
            <sz val="9"/>
            <color indexed="81"/>
            <rFont val="Tahoma"/>
            <family val="2"/>
          </rPr>
          <t xml:space="preserve">Select from Drop Down
</t>
        </r>
      </text>
    </comment>
    <comment ref="AN9" authorId="0" shapeId="0" xr:uid="{00000000-0006-0000-0400-000012000000}">
      <text>
        <r>
          <rPr>
            <b/>
            <sz val="9"/>
            <color indexed="81"/>
            <rFont val="Tahoma"/>
            <family val="2"/>
          </rPr>
          <t xml:space="preserve">Select from Drop Down
</t>
        </r>
      </text>
    </comment>
    <comment ref="AV9" authorId="0" shapeId="0" xr:uid="{00000000-0006-0000-0400-000013000000}">
      <text>
        <r>
          <rPr>
            <b/>
            <sz val="9"/>
            <color indexed="81"/>
            <rFont val="Tahoma"/>
            <family val="2"/>
          </rPr>
          <t xml:space="preserve">Select from Drop Down
</t>
        </r>
      </text>
    </comment>
    <comment ref="BA9" authorId="0" shapeId="0" xr:uid="{00000000-0006-0000-0400-000014000000}">
      <text>
        <r>
          <rPr>
            <b/>
            <sz val="9"/>
            <color indexed="81"/>
            <rFont val="Tahoma"/>
            <family val="2"/>
          </rPr>
          <t xml:space="preserve">Select from Drop Down
</t>
        </r>
      </text>
    </comment>
    <comment ref="BD9" authorId="0" shapeId="0" xr:uid="{00000000-0006-0000-0400-000015000000}">
      <text>
        <r>
          <rPr>
            <b/>
            <sz val="9"/>
            <color indexed="81"/>
            <rFont val="Tahoma"/>
            <family val="2"/>
          </rPr>
          <t xml:space="preserve">Select from Drop Down
</t>
        </r>
      </text>
    </comment>
    <comment ref="BI9" authorId="0" shapeId="0" xr:uid="{00000000-0006-0000-0400-000016000000}">
      <text>
        <r>
          <rPr>
            <b/>
            <sz val="9"/>
            <color indexed="81"/>
            <rFont val="Tahoma"/>
            <family val="2"/>
          </rPr>
          <t xml:space="preserve">Select from Drop Down
</t>
        </r>
      </text>
    </comment>
    <comment ref="BL9" authorId="0" shapeId="0" xr:uid="{00000000-0006-0000-0400-000017000000}">
      <text>
        <r>
          <rPr>
            <b/>
            <sz val="9"/>
            <color indexed="81"/>
            <rFont val="Tahoma"/>
            <family val="2"/>
          </rPr>
          <t xml:space="preserve">Select from Drop Down
</t>
        </r>
      </text>
    </comment>
    <comment ref="BT9" authorId="0" shapeId="0" xr:uid="{00000000-0006-0000-0400-000018000000}">
      <text>
        <r>
          <rPr>
            <b/>
            <sz val="9"/>
            <color indexed="81"/>
            <rFont val="Tahoma"/>
            <family val="2"/>
          </rPr>
          <t xml:space="preserve">Select from Drop Down
</t>
        </r>
      </text>
    </comment>
    <comment ref="CB9" authorId="0" shapeId="0" xr:uid="{00000000-0006-0000-0400-000019000000}">
      <text>
        <r>
          <rPr>
            <b/>
            <sz val="9"/>
            <color indexed="81"/>
            <rFont val="Tahoma"/>
            <family val="2"/>
          </rPr>
          <t xml:space="preserve">Select from Drop Down
</t>
        </r>
      </text>
    </comment>
    <comment ref="CJ9" authorId="0" shapeId="0" xr:uid="{00000000-0006-0000-0400-00001A000000}">
      <text>
        <r>
          <rPr>
            <b/>
            <sz val="9"/>
            <color indexed="81"/>
            <rFont val="Tahoma"/>
            <family val="2"/>
          </rPr>
          <t xml:space="preserve">Select from Drop Down
</t>
        </r>
      </text>
    </comment>
    <comment ref="CR9" authorId="0" shapeId="0" xr:uid="{00000000-0006-0000-0400-00001B000000}">
      <text>
        <r>
          <rPr>
            <b/>
            <sz val="9"/>
            <color indexed="81"/>
            <rFont val="Tahoma"/>
            <family val="2"/>
          </rPr>
          <t xml:space="preserve">Select from Drop Down
</t>
        </r>
      </text>
    </comment>
    <comment ref="CZ9" authorId="0" shapeId="0" xr:uid="{00000000-0006-0000-0400-00001C000000}">
      <text>
        <r>
          <rPr>
            <b/>
            <sz val="9"/>
            <color indexed="81"/>
            <rFont val="Tahoma"/>
            <family val="2"/>
          </rPr>
          <t xml:space="preserve">Select from Drop Down
</t>
        </r>
      </text>
    </comment>
    <comment ref="P10" authorId="0" shapeId="0" xr:uid="{00000000-0006-0000-0400-00001D000000}">
      <text>
        <r>
          <rPr>
            <b/>
            <sz val="9"/>
            <color indexed="81"/>
            <rFont val="Tahoma"/>
            <family val="2"/>
          </rPr>
          <t xml:space="preserve">Select from Drop Down
</t>
        </r>
      </text>
    </comment>
    <comment ref="X10" authorId="0" shapeId="0" xr:uid="{00000000-0006-0000-0400-00001E000000}">
      <text>
        <r>
          <rPr>
            <b/>
            <sz val="9"/>
            <color indexed="81"/>
            <rFont val="Tahoma"/>
            <family val="2"/>
          </rPr>
          <t xml:space="preserve">Select from Drop Down
</t>
        </r>
      </text>
    </comment>
    <comment ref="AF10" authorId="0" shapeId="0" xr:uid="{00000000-0006-0000-0400-00001F000000}">
      <text>
        <r>
          <rPr>
            <b/>
            <sz val="9"/>
            <color indexed="81"/>
            <rFont val="Tahoma"/>
            <family val="2"/>
          </rPr>
          <t xml:space="preserve">Select from Drop Down
</t>
        </r>
      </text>
    </comment>
    <comment ref="AN10" authorId="0" shapeId="0" xr:uid="{00000000-0006-0000-0400-000020000000}">
      <text>
        <r>
          <rPr>
            <b/>
            <sz val="9"/>
            <color indexed="81"/>
            <rFont val="Tahoma"/>
            <family val="2"/>
          </rPr>
          <t xml:space="preserve">Select from Drop Down
</t>
        </r>
      </text>
    </comment>
    <comment ref="AV10" authorId="0" shapeId="0" xr:uid="{00000000-0006-0000-0400-000021000000}">
      <text>
        <r>
          <rPr>
            <b/>
            <sz val="9"/>
            <color indexed="81"/>
            <rFont val="Tahoma"/>
            <family val="2"/>
          </rPr>
          <t xml:space="preserve">Select from Drop Down
</t>
        </r>
      </text>
    </comment>
    <comment ref="BA10" authorId="0" shapeId="0" xr:uid="{00000000-0006-0000-0400-000022000000}">
      <text>
        <r>
          <rPr>
            <b/>
            <sz val="9"/>
            <color indexed="81"/>
            <rFont val="Tahoma"/>
            <family val="2"/>
          </rPr>
          <t xml:space="preserve">Select from Drop Down
</t>
        </r>
      </text>
    </comment>
    <comment ref="BD10" authorId="0" shapeId="0" xr:uid="{00000000-0006-0000-0400-000023000000}">
      <text>
        <r>
          <rPr>
            <b/>
            <sz val="9"/>
            <color indexed="81"/>
            <rFont val="Tahoma"/>
            <family val="2"/>
          </rPr>
          <t xml:space="preserve">Select from Drop Down
</t>
        </r>
      </text>
    </comment>
    <comment ref="BI10" authorId="0" shapeId="0" xr:uid="{00000000-0006-0000-0400-000024000000}">
      <text>
        <r>
          <rPr>
            <b/>
            <sz val="9"/>
            <color indexed="81"/>
            <rFont val="Tahoma"/>
            <family val="2"/>
          </rPr>
          <t xml:space="preserve">Select from Drop Down
</t>
        </r>
      </text>
    </comment>
    <comment ref="BL10" authorId="0" shapeId="0" xr:uid="{00000000-0006-0000-0400-000025000000}">
      <text>
        <r>
          <rPr>
            <b/>
            <sz val="9"/>
            <color indexed="81"/>
            <rFont val="Tahoma"/>
            <family val="2"/>
          </rPr>
          <t xml:space="preserve">Select from Drop Down
</t>
        </r>
      </text>
    </comment>
    <comment ref="BT10" authorId="0" shapeId="0" xr:uid="{00000000-0006-0000-0400-000026000000}">
      <text>
        <r>
          <rPr>
            <b/>
            <sz val="9"/>
            <color indexed="81"/>
            <rFont val="Tahoma"/>
            <family val="2"/>
          </rPr>
          <t xml:space="preserve">Select from Drop Down
</t>
        </r>
      </text>
    </comment>
    <comment ref="CB10" authorId="0" shapeId="0" xr:uid="{00000000-0006-0000-0400-000027000000}">
      <text>
        <r>
          <rPr>
            <b/>
            <sz val="9"/>
            <color indexed="81"/>
            <rFont val="Tahoma"/>
            <family val="2"/>
          </rPr>
          <t xml:space="preserve">Select from Drop Down
</t>
        </r>
      </text>
    </comment>
    <comment ref="CJ10" authorId="0" shapeId="0" xr:uid="{00000000-0006-0000-0400-000028000000}">
      <text>
        <r>
          <rPr>
            <b/>
            <sz val="9"/>
            <color indexed="81"/>
            <rFont val="Tahoma"/>
            <family val="2"/>
          </rPr>
          <t xml:space="preserve">Select from Drop Down
</t>
        </r>
      </text>
    </comment>
    <comment ref="CR10" authorId="0" shapeId="0" xr:uid="{00000000-0006-0000-0400-000029000000}">
      <text>
        <r>
          <rPr>
            <b/>
            <sz val="9"/>
            <color indexed="81"/>
            <rFont val="Tahoma"/>
            <family val="2"/>
          </rPr>
          <t xml:space="preserve">Select from Drop Down
</t>
        </r>
      </text>
    </comment>
    <comment ref="CZ10" authorId="0" shapeId="0" xr:uid="{00000000-0006-0000-0400-00002A000000}">
      <text>
        <r>
          <rPr>
            <b/>
            <sz val="9"/>
            <color indexed="81"/>
            <rFont val="Tahoma"/>
            <family val="2"/>
          </rPr>
          <t xml:space="preserve">Select from Drop Down
</t>
        </r>
      </text>
    </comment>
    <comment ref="P11" authorId="0" shapeId="0" xr:uid="{00000000-0006-0000-0400-00002B000000}">
      <text>
        <r>
          <rPr>
            <b/>
            <sz val="9"/>
            <color indexed="81"/>
            <rFont val="Tahoma"/>
            <family val="2"/>
          </rPr>
          <t xml:space="preserve">Select from Drop Down
</t>
        </r>
      </text>
    </comment>
    <comment ref="X11" authorId="0" shapeId="0" xr:uid="{00000000-0006-0000-0400-00002C000000}">
      <text>
        <r>
          <rPr>
            <b/>
            <sz val="9"/>
            <color indexed="81"/>
            <rFont val="Tahoma"/>
            <family val="2"/>
          </rPr>
          <t xml:space="preserve">Select from Drop Down
</t>
        </r>
      </text>
    </comment>
    <comment ref="AF11" authorId="0" shapeId="0" xr:uid="{00000000-0006-0000-0400-00002D000000}">
      <text>
        <r>
          <rPr>
            <b/>
            <sz val="9"/>
            <color indexed="81"/>
            <rFont val="Tahoma"/>
            <family val="2"/>
          </rPr>
          <t xml:space="preserve">Select from Drop Down
</t>
        </r>
      </text>
    </comment>
    <comment ref="AN11" authorId="0" shapeId="0" xr:uid="{00000000-0006-0000-0400-00002E000000}">
      <text>
        <r>
          <rPr>
            <b/>
            <sz val="9"/>
            <color indexed="81"/>
            <rFont val="Tahoma"/>
            <family val="2"/>
          </rPr>
          <t xml:space="preserve">Select from Drop Down
</t>
        </r>
      </text>
    </comment>
    <comment ref="AV11" authorId="0" shapeId="0" xr:uid="{00000000-0006-0000-0400-00002F000000}">
      <text>
        <r>
          <rPr>
            <b/>
            <sz val="9"/>
            <color indexed="81"/>
            <rFont val="Tahoma"/>
            <family val="2"/>
          </rPr>
          <t xml:space="preserve">Select from Drop Down
</t>
        </r>
      </text>
    </comment>
    <comment ref="BA11" authorId="0" shapeId="0" xr:uid="{00000000-0006-0000-0400-000030000000}">
      <text>
        <r>
          <rPr>
            <b/>
            <sz val="9"/>
            <color indexed="81"/>
            <rFont val="Tahoma"/>
            <family val="2"/>
          </rPr>
          <t xml:space="preserve">Select from Drop Down
</t>
        </r>
      </text>
    </comment>
    <comment ref="BD11" authorId="0" shapeId="0" xr:uid="{00000000-0006-0000-0400-000031000000}">
      <text>
        <r>
          <rPr>
            <b/>
            <sz val="9"/>
            <color indexed="81"/>
            <rFont val="Tahoma"/>
            <family val="2"/>
          </rPr>
          <t xml:space="preserve">Select from Drop Down
</t>
        </r>
      </text>
    </comment>
    <comment ref="BI11" authorId="0" shapeId="0" xr:uid="{00000000-0006-0000-0400-000032000000}">
      <text>
        <r>
          <rPr>
            <b/>
            <sz val="9"/>
            <color indexed="81"/>
            <rFont val="Tahoma"/>
            <family val="2"/>
          </rPr>
          <t xml:space="preserve">Select from Drop Down
</t>
        </r>
      </text>
    </comment>
    <comment ref="BL11" authorId="0" shapeId="0" xr:uid="{00000000-0006-0000-0400-000033000000}">
      <text>
        <r>
          <rPr>
            <b/>
            <sz val="9"/>
            <color indexed="81"/>
            <rFont val="Tahoma"/>
            <family val="2"/>
          </rPr>
          <t xml:space="preserve">Select from Drop Down
</t>
        </r>
      </text>
    </comment>
    <comment ref="BT11" authorId="0" shapeId="0" xr:uid="{00000000-0006-0000-0400-000034000000}">
      <text>
        <r>
          <rPr>
            <b/>
            <sz val="9"/>
            <color indexed="81"/>
            <rFont val="Tahoma"/>
            <family val="2"/>
          </rPr>
          <t xml:space="preserve">Select from Drop Down
</t>
        </r>
      </text>
    </comment>
    <comment ref="CB11" authorId="0" shapeId="0" xr:uid="{00000000-0006-0000-0400-000035000000}">
      <text>
        <r>
          <rPr>
            <b/>
            <sz val="9"/>
            <color indexed="81"/>
            <rFont val="Tahoma"/>
            <family val="2"/>
          </rPr>
          <t xml:space="preserve">Select from Drop Down
</t>
        </r>
      </text>
    </comment>
    <comment ref="CJ11" authorId="0" shapeId="0" xr:uid="{00000000-0006-0000-0400-000036000000}">
      <text>
        <r>
          <rPr>
            <b/>
            <sz val="9"/>
            <color indexed="81"/>
            <rFont val="Tahoma"/>
            <family val="2"/>
          </rPr>
          <t xml:space="preserve">Select from Drop Down
</t>
        </r>
      </text>
    </comment>
    <comment ref="CR11" authorId="0" shapeId="0" xr:uid="{00000000-0006-0000-0400-000037000000}">
      <text>
        <r>
          <rPr>
            <b/>
            <sz val="9"/>
            <color indexed="81"/>
            <rFont val="Tahoma"/>
            <family val="2"/>
          </rPr>
          <t xml:space="preserve">Select from Drop Down
</t>
        </r>
      </text>
    </comment>
    <comment ref="CZ11" authorId="0" shapeId="0" xr:uid="{00000000-0006-0000-0400-000038000000}">
      <text>
        <r>
          <rPr>
            <b/>
            <sz val="9"/>
            <color indexed="81"/>
            <rFont val="Tahoma"/>
            <family val="2"/>
          </rPr>
          <t xml:space="preserve">Select from Drop Down
</t>
        </r>
      </text>
    </comment>
    <comment ref="P12" authorId="0" shapeId="0" xr:uid="{00000000-0006-0000-0400-000039000000}">
      <text>
        <r>
          <rPr>
            <b/>
            <sz val="9"/>
            <color indexed="81"/>
            <rFont val="Tahoma"/>
            <family val="2"/>
          </rPr>
          <t xml:space="preserve">Select from Drop Down
</t>
        </r>
      </text>
    </comment>
    <comment ref="X12" authorId="0" shapeId="0" xr:uid="{00000000-0006-0000-0400-00003A000000}">
      <text>
        <r>
          <rPr>
            <b/>
            <sz val="9"/>
            <color indexed="81"/>
            <rFont val="Tahoma"/>
            <family val="2"/>
          </rPr>
          <t xml:space="preserve">Select from Drop Down
</t>
        </r>
      </text>
    </comment>
    <comment ref="AF12" authorId="0" shapeId="0" xr:uid="{00000000-0006-0000-0400-00003B000000}">
      <text>
        <r>
          <rPr>
            <b/>
            <sz val="9"/>
            <color indexed="81"/>
            <rFont val="Tahoma"/>
            <family val="2"/>
          </rPr>
          <t xml:space="preserve">Select from Drop Down
</t>
        </r>
      </text>
    </comment>
    <comment ref="AN12" authorId="0" shapeId="0" xr:uid="{00000000-0006-0000-0400-00003C000000}">
      <text>
        <r>
          <rPr>
            <b/>
            <sz val="9"/>
            <color indexed="81"/>
            <rFont val="Tahoma"/>
            <family val="2"/>
          </rPr>
          <t xml:space="preserve">Select from Drop Down
</t>
        </r>
      </text>
    </comment>
    <comment ref="AV12" authorId="0" shapeId="0" xr:uid="{00000000-0006-0000-0400-00003D000000}">
      <text>
        <r>
          <rPr>
            <b/>
            <sz val="9"/>
            <color indexed="81"/>
            <rFont val="Tahoma"/>
            <family val="2"/>
          </rPr>
          <t xml:space="preserve">Select from Drop Down
</t>
        </r>
      </text>
    </comment>
    <comment ref="BA12" authorId="0" shapeId="0" xr:uid="{00000000-0006-0000-0400-00003E000000}">
      <text>
        <r>
          <rPr>
            <b/>
            <sz val="9"/>
            <color indexed="81"/>
            <rFont val="Tahoma"/>
            <family val="2"/>
          </rPr>
          <t xml:space="preserve">Select from Drop Down
</t>
        </r>
      </text>
    </comment>
    <comment ref="BD12" authorId="0" shapeId="0" xr:uid="{00000000-0006-0000-0400-00003F000000}">
      <text>
        <r>
          <rPr>
            <b/>
            <sz val="9"/>
            <color indexed="81"/>
            <rFont val="Tahoma"/>
            <family val="2"/>
          </rPr>
          <t xml:space="preserve">Select from Drop Down
</t>
        </r>
      </text>
    </comment>
    <comment ref="BI12" authorId="0" shapeId="0" xr:uid="{00000000-0006-0000-0400-000040000000}">
      <text>
        <r>
          <rPr>
            <b/>
            <sz val="9"/>
            <color indexed="81"/>
            <rFont val="Tahoma"/>
            <family val="2"/>
          </rPr>
          <t xml:space="preserve">Select from Drop Down
</t>
        </r>
      </text>
    </comment>
    <comment ref="BL12" authorId="0" shapeId="0" xr:uid="{00000000-0006-0000-0400-000041000000}">
      <text>
        <r>
          <rPr>
            <b/>
            <sz val="9"/>
            <color indexed="81"/>
            <rFont val="Tahoma"/>
            <family val="2"/>
          </rPr>
          <t xml:space="preserve">Select from Drop Down
</t>
        </r>
      </text>
    </comment>
    <comment ref="BT12" authorId="0" shapeId="0" xr:uid="{00000000-0006-0000-0400-000042000000}">
      <text>
        <r>
          <rPr>
            <b/>
            <sz val="9"/>
            <color indexed="81"/>
            <rFont val="Tahoma"/>
            <family val="2"/>
          </rPr>
          <t xml:space="preserve">Select from Drop Down
</t>
        </r>
      </text>
    </comment>
    <comment ref="CB12" authorId="0" shapeId="0" xr:uid="{00000000-0006-0000-0400-000043000000}">
      <text>
        <r>
          <rPr>
            <b/>
            <sz val="9"/>
            <color indexed="81"/>
            <rFont val="Tahoma"/>
            <family val="2"/>
          </rPr>
          <t xml:space="preserve">Select from Drop Down
</t>
        </r>
      </text>
    </comment>
    <comment ref="CJ12" authorId="0" shapeId="0" xr:uid="{00000000-0006-0000-0400-000044000000}">
      <text>
        <r>
          <rPr>
            <b/>
            <sz val="9"/>
            <color indexed="81"/>
            <rFont val="Tahoma"/>
            <family val="2"/>
          </rPr>
          <t xml:space="preserve">Select from Drop Down
</t>
        </r>
      </text>
    </comment>
    <comment ref="CR12" authorId="0" shapeId="0" xr:uid="{00000000-0006-0000-0400-000045000000}">
      <text>
        <r>
          <rPr>
            <b/>
            <sz val="9"/>
            <color indexed="81"/>
            <rFont val="Tahoma"/>
            <family val="2"/>
          </rPr>
          <t xml:space="preserve">Select from Drop Down
</t>
        </r>
      </text>
    </comment>
    <comment ref="CZ12" authorId="0" shapeId="0" xr:uid="{00000000-0006-0000-0400-000046000000}">
      <text>
        <r>
          <rPr>
            <b/>
            <sz val="9"/>
            <color indexed="81"/>
            <rFont val="Tahoma"/>
            <family val="2"/>
          </rPr>
          <t xml:space="preserve">Select from Drop Down
</t>
        </r>
      </text>
    </comment>
    <comment ref="P13" authorId="0" shapeId="0" xr:uid="{00000000-0006-0000-0400-000047000000}">
      <text>
        <r>
          <rPr>
            <b/>
            <sz val="9"/>
            <color indexed="81"/>
            <rFont val="Tahoma"/>
            <family val="2"/>
          </rPr>
          <t xml:space="preserve">Select from Drop Down
</t>
        </r>
      </text>
    </comment>
    <comment ref="X13" authorId="0" shapeId="0" xr:uid="{00000000-0006-0000-0400-000048000000}">
      <text>
        <r>
          <rPr>
            <b/>
            <sz val="9"/>
            <color indexed="81"/>
            <rFont val="Tahoma"/>
            <family val="2"/>
          </rPr>
          <t xml:space="preserve">Select from Drop Down
</t>
        </r>
      </text>
    </comment>
    <comment ref="AF13" authorId="0" shapeId="0" xr:uid="{00000000-0006-0000-0400-000049000000}">
      <text>
        <r>
          <rPr>
            <b/>
            <sz val="9"/>
            <color indexed="81"/>
            <rFont val="Tahoma"/>
            <family val="2"/>
          </rPr>
          <t xml:space="preserve">Select from Drop Down
</t>
        </r>
      </text>
    </comment>
    <comment ref="AN13" authorId="0" shapeId="0" xr:uid="{00000000-0006-0000-0400-00004A000000}">
      <text>
        <r>
          <rPr>
            <b/>
            <sz val="9"/>
            <color indexed="81"/>
            <rFont val="Tahoma"/>
            <family val="2"/>
          </rPr>
          <t xml:space="preserve">Select from Drop Down
</t>
        </r>
      </text>
    </comment>
    <comment ref="AV13" authorId="0" shapeId="0" xr:uid="{00000000-0006-0000-0400-00004B000000}">
      <text>
        <r>
          <rPr>
            <b/>
            <sz val="9"/>
            <color indexed="81"/>
            <rFont val="Tahoma"/>
            <family val="2"/>
          </rPr>
          <t xml:space="preserve">Select from Drop Down
</t>
        </r>
      </text>
    </comment>
    <comment ref="BA13" authorId="0" shapeId="0" xr:uid="{00000000-0006-0000-0400-00004C000000}">
      <text>
        <r>
          <rPr>
            <b/>
            <sz val="9"/>
            <color indexed="81"/>
            <rFont val="Tahoma"/>
            <family val="2"/>
          </rPr>
          <t xml:space="preserve">Select from Drop Down
</t>
        </r>
      </text>
    </comment>
    <comment ref="BD13" authorId="0" shapeId="0" xr:uid="{00000000-0006-0000-0400-00004D000000}">
      <text>
        <r>
          <rPr>
            <b/>
            <sz val="9"/>
            <color indexed="81"/>
            <rFont val="Tahoma"/>
            <family val="2"/>
          </rPr>
          <t xml:space="preserve">Select from Drop Down
</t>
        </r>
      </text>
    </comment>
    <comment ref="BI13" authorId="0" shapeId="0" xr:uid="{00000000-0006-0000-0400-00004E000000}">
      <text>
        <r>
          <rPr>
            <b/>
            <sz val="9"/>
            <color indexed="81"/>
            <rFont val="Tahoma"/>
            <family val="2"/>
          </rPr>
          <t xml:space="preserve">Select from Drop Down
</t>
        </r>
      </text>
    </comment>
    <comment ref="BL13" authorId="0" shapeId="0" xr:uid="{00000000-0006-0000-0400-00004F000000}">
      <text>
        <r>
          <rPr>
            <b/>
            <sz val="9"/>
            <color indexed="81"/>
            <rFont val="Tahoma"/>
            <family val="2"/>
          </rPr>
          <t xml:space="preserve">Select from Drop Down
</t>
        </r>
      </text>
    </comment>
    <comment ref="BT13" authorId="0" shapeId="0" xr:uid="{00000000-0006-0000-0400-000050000000}">
      <text>
        <r>
          <rPr>
            <b/>
            <sz val="9"/>
            <color indexed="81"/>
            <rFont val="Tahoma"/>
            <family val="2"/>
          </rPr>
          <t xml:space="preserve">Select from Drop Down
</t>
        </r>
      </text>
    </comment>
    <comment ref="CB13" authorId="0" shapeId="0" xr:uid="{00000000-0006-0000-0400-000051000000}">
      <text>
        <r>
          <rPr>
            <b/>
            <sz val="9"/>
            <color indexed="81"/>
            <rFont val="Tahoma"/>
            <family val="2"/>
          </rPr>
          <t xml:space="preserve">Select from Drop Down
</t>
        </r>
      </text>
    </comment>
    <comment ref="CJ13" authorId="0" shapeId="0" xr:uid="{00000000-0006-0000-0400-000052000000}">
      <text>
        <r>
          <rPr>
            <b/>
            <sz val="9"/>
            <color indexed="81"/>
            <rFont val="Tahoma"/>
            <family val="2"/>
          </rPr>
          <t xml:space="preserve">Select from Drop Down
</t>
        </r>
      </text>
    </comment>
    <comment ref="CR13" authorId="0" shapeId="0" xr:uid="{00000000-0006-0000-0400-000053000000}">
      <text>
        <r>
          <rPr>
            <b/>
            <sz val="9"/>
            <color indexed="81"/>
            <rFont val="Tahoma"/>
            <family val="2"/>
          </rPr>
          <t xml:space="preserve">Select from Drop Down
</t>
        </r>
      </text>
    </comment>
    <comment ref="CZ13" authorId="0" shapeId="0" xr:uid="{00000000-0006-0000-0400-000054000000}">
      <text>
        <r>
          <rPr>
            <b/>
            <sz val="9"/>
            <color indexed="81"/>
            <rFont val="Tahoma"/>
            <family val="2"/>
          </rPr>
          <t xml:space="preserve">Select from Drop Down
</t>
        </r>
      </text>
    </comment>
    <comment ref="P14" authorId="0" shapeId="0" xr:uid="{00000000-0006-0000-0400-000055000000}">
      <text>
        <r>
          <rPr>
            <b/>
            <sz val="9"/>
            <color indexed="81"/>
            <rFont val="Tahoma"/>
            <family val="2"/>
          </rPr>
          <t xml:space="preserve">Select from Drop Down
</t>
        </r>
      </text>
    </comment>
    <comment ref="X14" authorId="0" shapeId="0" xr:uid="{00000000-0006-0000-0400-000056000000}">
      <text>
        <r>
          <rPr>
            <b/>
            <sz val="9"/>
            <color indexed="81"/>
            <rFont val="Tahoma"/>
            <family val="2"/>
          </rPr>
          <t xml:space="preserve">Select from Drop Down
</t>
        </r>
      </text>
    </comment>
    <comment ref="AF14" authorId="0" shapeId="0" xr:uid="{00000000-0006-0000-0400-000057000000}">
      <text>
        <r>
          <rPr>
            <b/>
            <sz val="9"/>
            <color indexed="81"/>
            <rFont val="Tahoma"/>
            <family val="2"/>
          </rPr>
          <t xml:space="preserve">Select from Drop Down
</t>
        </r>
      </text>
    </comment>
    <comment ref="AN14" authorId="0" shapeId="0" xr:uid="{00000000-0006-0000-0400-000058000000}">
      <text>
        <r>
          <rPr>
            <b/>
            <sz val="9"/>
            <color indexed="81"/>
            <rFont val="Tahoma"/>
            <family val="2"/>
          </rPr>
          <t xml:space="preserve">Select from Drop Down
</t>
        </r>
      </text>
    </comment>
    <comment ref="AV14" authorId="0" shapeId="0" xr:uid="{00000000-0006-0000-0400-000059000000}">
      <text>
        <r>
          <rPr>
            <b/>
            <sz val="9"/>
            <color indexed="81"/>
            <rFont val="Tahoma"/>
            <family val="2"/>
          </rPr>
          <t xml:space="preserve">Select from Drop Down
</t>
        </r>
      </text>
    </comment>
    <comment ref="BA14" authorId="0" shapeId="0" xr:uid="{00000000-0006-0000-0400-00005A000000}">
      <text>
        <r>
          <rPr>
            <b/>
            <sz val="9"/>
            <color indexed="81"/>
            <rFont val="Tahoma"/>
            <family val="2"/>
          </rPr>
          <t xml:space="preserve">Select from Drop Down
</t>
        </r>
      </text>
    </comment>
    <comment ref="BD14" authorId="0" shapeId="0" xr:uid="{00000000-0006-0000-0400-00005B000000}">
      <text>
        <r>
          <rPr>
            <b/>
            <sz val="9"/>
            <color indexed="81"/>
            <rFont val="Tahoma"/>
            <family val="2"/>
          </rPr>
          <t xml:space="preserve">Select from Drop Down
</t>
        </r>
      </text>
    </comment>
    <comment ref="BI14" authorId="0" shapeId="0" xr:uid="{00000000-0006-0000-0400-00005C000000}">
      <text>
        <r>
          <rPr>
            <b/>
            <sz val="9"/>
            <color indexed="81"/>
            <rFont val="Tahoma"/>
            <family val="2"/>
          </rPr>
          <t xml:space="preserve">Select from Drop Down
</t>
        </r>
      </text>
    </comment>
    <comment ref="BL14" authorId="0" shapeId="0" xr:uid="{00000000-0006-0000-0400-00005D000000}">
      <text>
        <r>
          <rPr>
            <b/>
            <sz val="9"/>
            <color indexed="81"/>
            <rFont val="Tahoma"/>
            <family val="2"/>
          </rPr>
          <t xml:space="preserve">Select from Drop Down
</t>
        </r>
      </text>
    </comment>
    <comment ref="BT14" authorId="0" shapeId="0" xr:uid="{00000000-0006-0000-0400-00005E000000}">
      <text>
        <r>
          <rPr>
            <b/>
            <sz val="9"/>
            <color indexed="81"/>
            <rFont val="Tahoma"/>
            <family val="2"/>
          </rPr>
          <t xml:space="preserve">Select from Drop Down
</t>
        </r>
      </text>
    </comment>
    <comment ref="CB14" authorId="0" shapeId="0" xr:uid="{00000000-0006-0000-0400-00005F000000}">
      <text>
        <r>
          <rPr>
            <b/>
            <sz val="9"/>
            <color indexed="81"/>
            <rFont val="Tahoma"/>
            <family val="2"/>
          </rPr>
          <t xml:space="preserve">Select from Drop Down
</t>
        </r>
      </text>
    </comment>
    <comment ref="CJ14" authorId="0" shapeId="0" xr:uid="{00000000-0006-0000-0400-000060000000}">
      <text>
        <r>
          <rPr>
            <b/>
            <sz val="9"/>
            <color indexed="81"/>
            <rFont val="Tahoma"/>
            <family val="2"/>
          </rPr>
          <t xml:space="preserve">Select from Drop Down
</t>
        </r>
      </text>
    </comment>
    <comment ref="CR14" authorId="0" shapeId="0" xr:uid="{00000000-0006-0000-0400-000061000000}">
      <text>
        <r>
          <rPr>
            <b/>
            <sz val="9"/>
            <color indexed="81"/>
            <rFont val="Tahoma"/>
            <family val="2"/>
          </rPr>
          <t xml:space="preserve">Select from Drop Down
</t>
        </r>
      </text>
    </comment>
    <comment ref="CZ14" authorId="0" shapeId="0" xr:uid="{00000000-0006-0000-0400-000062000000}">
      <text>
        <r>
          <rPr>
            <b/>
            <sz val="9"/>
            <color indexed="81"/>
            <rFont val="Tahoma"/>
            <family val="2"/>
          </rPr>
          <t xml:space="preserve">Select from Drop Down
</t>
        </r>
      </text>
    </comment>
    <comment ref="P15" authorId="0" shapeId="0" xr:uid="{00000000-0006-0000-0400-000063000000}">
      <text>
        <r>
          <rPr>
            <b/>
            <sz val="9"/>
            <color indexed="81"/>
            <rFont val="Tahoma"/>
            <family val="2"/>
          </rPr>
          <t xml:space="preserve">Select from Drop Down
</t>
        </r>
      </text>
    </comment>
    <comment ref="X15" authorId="0" shapeId="0" xr:uid="{00000000-0006-0000-0400-000064000000}">
      <text>
        <r>
          <rPr>
            <b/>
            <sz val="9"/>
            <color indexed="81"/>
            <rFont val="Tahoma"/>
            <family val="2"/>
          </rPr>
          <t xml:space="preserve">Select from Drop Down
</t>
        </r>
      </text>
    </comment>
    <comment ref="AF15" authorId="0" shapeId="0" xr:uid="{00000000-0006-0000-0400-000065000000}">
      <text>
        <r>
          <rPr>
            <b/>
            <sz val="9"/>
            <color indexed="81"/>
            <rFont val="Tahoma"/>
            <family val="2"/>
          </rPr>
          <t xml:space="preserve">Select from Drop Down
</t>
        </r>
      </text>
    </comment>
    <comment ref="AN15" authorId="0" shapeId="0" xr:uid="{00000000-0006-0000-0400-000066000000}">
      <text>
        <r>
          <rPr>
            <b/>
            <sz val="9"/>
            <color indexed="81"/>
            <rFont val="Tahoma"/>
            <family val="2"/>
          </rPr>
          <t xml:space="preserve">Select from Drop Down
</t>
        </r>
      </text>
    </comment>
    <comment ref="AV15" authorId="0" shapeId="0" xr:uid="{00000000-0006-0000-0400-000067000000}">
      <text>
        <r>
          <rPr>
            <b/>
            <sz val="9"/>
            <color indexed="81"/>
            <rFont val="Tahoma"/>
            <family val="2"/>
          </rPr>
          <t xml:space="preserve">Select from Drop Down
</t>
        </r>
      </text>
    </comment>
    <comment ref="BA15" authorId="0" shapeId="0" xr:uid="{00000000-0006-0000-0400-000068000000}">
      <text>
        <r>
          <rPr>
            <b/>
            <sz val="9"/>
            <color indexed="81"/>
            <rFont val="Tahoma"/>
            <family val="2"/>
          </rPr>
          <t xml:space="preserve">Select from Drop Down
</t>
        </r>
      </text>
    </comment>
    <comment ref="BD15" authorId="0" shapeId="0" xr:uid="{00000000-0006-0000-0400-000069000000}">
      <text>
        <r>
          <rPr>
            <b/>
            <sz val="9"/>
            <color indexed="81"/>
            <rFont val="Tahoma"/>
            <family val="2"/>
          </rPr>
          <t xml:space="preserve">Select from Drop Down
</t>
        </r>
      </text>
    </comment>
    <comment ref="BI15" authorId="0" shapeId="0" xr:uid="{00000000-0006-0000-0400-00006A000000}">
      <text>
        <r>
          <rPr>
            <b/>
            <sz val="9"/>
            <color indexed="81"/>
            <rFont val="Tahoma"/>
            <family val="2"/>
          </rPr>
          <t xml:space="preserve">Select from Drop Down
</t>
        </r>
      </text>
    </comment>
    <comment ref="BL15" authorId="0" shapeId="0" xr:uid="{00000000-0006-0000-0400-00006B000000}">
      <text>
        <r>
          <rPr>
            <b/>
            <sz val="9"/>
            <color indexed="81"/>
            <rFont val="Tahoma"/>
            <family val="2"/>
          </rPr>
          <t xml:space="preserve">Select from Drop Down
</t>
        </r>
      </text>
    </comment>
    <comment ref="BT15" authorId="0" shapeId="0" xr:uid="{00000000-0006-0000-0400-00006C000000}">
      <text>
        <r>
          <rPr>
            <b/>
            <sz val="9"/>
            <color indexed="81"/>
            <rFont val="Tahoma"/>
            <family val="2"/>
          </rPr>
          <t xml:space="preserve">Select from Drop Down
</t>
        </r>
      </text>
    </comment>
    <comment ref="CB15" authorId="0" shapeId="0" xr:uid="{00000000-0006-0000-0400-00006D000000}">
      <text>
        <r>
          <rPr>
            <b/>
            <sz val="9"/>
            <color indexed="81"/>
            <rFont val="Tahoma"/>
            <family val="2"/>
          </rPr>
          <t xml:space="preserve">Select from Drop Down
</t>
        </r>
      </text>
    </comment>
    <comment ref="CJ15" authorId="0" shapeId="0" xr:uid="{00000000-0006-0000-0400-00006E000000}">
      <text>
        <r>
          <rPr>
            <b/>
            <sz val="9"/>
            <color indexed="81"/>
            <rFont val="Tahoma"/>
            <family val="2"/>
          </rPr>
          <t xml:space="preserve">Select from Drop Down
</t>
        </r>
      </text>
    </comment>
    <comment ref="CR15" authorId="0" shapeId="0" xr:uid="{00000000-0006-0000-0400-00006F000000}">
      <text>
        <r>
          <rPr>
            <b/>
            <sz val="9"/>
            <color indexed="81"/>
            <rFont val="Tahoma"/>
            <family val="2"/>
          </rPr>
          <t xml:space="preserve">Select from Drop Down
</t>
        </r>
      </text>
    </comment>
    <comment ref="CZ15" authorId="0" shapeId="0" xr:uid="{00000000-0006-0000-0400-000070000000}">
      <text>
        <r>
          <rPr>
            <b/>
            <sz val="9"/>
            <color indexed="81"/>
            <rFont val="Tahoma"/>
            <family val="2"/>
          </rPr>
          <t xml:space="preserve">Select from Drop Down
</t>
        </r>
      </text>
    </comment>
    <comment ref="P16" authorId="0" shapeId="0" xr:uid="{00000000-0006-0000-0400-000071000000}">
      <text>
        <r>
          <rPr>
            <b/>
            <sz val="9"/>
            <color indexed="81"/>
            <rFont val="Tahoma"/>
            <family val="2"/>
          </rPr>
          <t xml:space="preserve">Select from Drop Down
</t>
        </r>
      </text>
    </comment>
    <comment ref="X16" authorId="0" shapeId="0" xr:uid="{00000000-0006-0000-0400-000072000000}">
      <text>
        <r>
          <rPr>
            <b/>
            <sz val="9"/>
            <color indexed="81"/>
            <rFont val="Tahoma"/>
            <family val="2"/>
          </rPr>
          <t xml:space="preserve">Select from Drop Down
</t>
        </r>
      </text>
    </comment>
    <comment ref="AF16" authorId="0" shapeId="0" xr:uid="{00000000-0006-0000-0400-000073000000}">
      <text>
        <r>
          <rPr>
            <b/>
            <sz val="9"/>
            <color indexed="81"/>
            <rFont val="Tahoma"/>
            <family val="2"/>
          </rPr>
          <t xml:space="preserve">Select from Drop Down
</t>
        </r>
      </text>
    </comment>
    <comment ref="AN16" authorId="0" shapeId="0" xr:uid="{00000000-0006-0000-0400-000074000000}">
      <text>
        <r>
          <rPr>
            <b/>
            <sz val="9"/>
            <color indexed="81"/>
            <rFont val="Tahoma"/>
            <family val="2"/>
          </rPr>
          <t xml:space="preserve">Select from Drop Down
</t>
        </r>
      </text>
    </comment>
    <comment ref="AV16" authorId="0" shapeId="0" xr:uid="{00000000-0006-0000-0400-000075000000}">
      <text>
        <r>
          <rPr>
            <b/>
            <sz val="9"/>
            <color indexed="81"/>
            <rFont val="Tahoma"/>
            <family val="2"/>
          </rPr>
          <t xml:space="preserve">Select from Drop Down
</t>
        </r>
      </text>
    </comment>
    <comment ref="BA16" authorId="0" shapeId="0" xr:uid="{00000000-0006-0000-0400-000076000000}">
      <text>
        <r>
          <rPr>
            <b/>
            <sz val="9"/>
            <color indexed="81"/>
            <rFont val="Tahoma"/>
            <family val="2"/>
          </rPr>
          <t xml:space="preserve">Select from Drop Down
</t>
        </r>
      </text>
    </comment>
    <comment ref="BD16" authorId="0" shapeId="0" xr:uid="{00000000-0006-0000-0400-000077000000}">
      <text>
        <r>
          <rPr>
            <b/>
            <sz val="9"/>
            <color indexed="81"/>
            <rFont val="Tahoma"/>
            <family val="2"/>
          </rPr>
          <t xml:space="preserve">Select from Drop Down
</t>
        </r>
      </text>
    </comment>
    <comment ref="BI16" authorId="0" shapeId="0" xr:uid="{00000000-0006-0000-0400-000078000000}">
      <text>
        <r>
          <rPr>
            <b/>
            <sz val="9"/>
            <color indexed="81"/>
            <rFont val="Tahoma"/>
            <family val="2"/>
          </rPr>
          <t xml:space="preserve">Select from Drop Down
</t>
        </r>
      </text>
    </comment>
    <comment ref="BL16" authorId="0" shapeId="0" xr:uid="{00000000-0006-0000-0400-000079000000}">
      <text>
        <r>
          <rPr>
            <b/>
            <sz val="9"/>
            <color indexed="81"/>
            <rFont val="Tahoma"/>
            <family val="2"/>
          </rPr>
          <t xml:space="preserve">Select from Drop Down
</t>
        </r>
      </text>
    </comment>
    <comment ref="BT16" authorId="0" shapeId="0" xr:uid="{00000000-0006-0000-0400-00007A000000}">
      <text>
        <r>
          <rPr>
            <b/>
            <sz val="9"/>
            <color indexed="81"/>
            <rFont val="Tahoma"/>
            <family val="2"/>
          </rPr>
          <t xml:space="preserve">Select from Drop Down
</t>
        </r>
      </text>
    </comment>
    <comment ref="CB16" authorId="0" shapeId="0" xr:uid="{00000000-0006-0000-0400-00007B000000}">
      <text>
        <r>
          <rPr>
            <b/>
            <sz val="9"/>
            <color indexed="81"/>
            <rFont val="Tahoma"/>
            <family val="2"/>
          </rPr>
          <t xml:space="preserve">Select from Drop Down
</t>
        </r>
      </text>
    </comment>
    <comment ref="CJ16" authorId="0" shapeId="0" xr:uid="{00000000-0006-0000-0400-00007C000000}">
      <text>
        <r>
          <rPr>
            <b/>
            <sz val="9"/>
            <color indexed="81"/>
            <rFont val="Tahoma"/>
            <family val="2"/>
          </rPr>
          <t xml:space="preserve">Select from Drop Down
</t>
        </r>
      </text>
    </comment>
    <comment ref="CR16" authorId="0" shapeId="0" xr:uid="{00000000-0006-0000-0400-00007D000000}">
      <text>
        <r>
          <rPr>
            <b/>
            <sz val="9"/>
            <color indexed="81"/>
            <rFont val="Tahoma"/>
            <family val="2"/>
          </rPr>
          <t xml:space="preserve">Select from Drop Down
</t>
        </r>
      </text>
    </comment>
    <comment ref="CZ16" authorId="0" shapeId="0" xr:uid="{00000000-0006-0000-0400-00007E000000}">
      <text>
        <r>
          <rPr>
            <b/>
            <sz val="9"/>
            <color indexed="81"/>
            <rFont val="Tahoma"/>
            <family val="2"/>
          </rPr>
          <t xml:space="preserve">Select from Drop Down
</t>
        </r>
      </text>
    </comment>
    <comment ref="P17" authorId="0" shapeId="0" xr:uid="{00000000-0006-0000-0400-00007F000000}">
      <text>
        <r>
          <rPr>
            <b/>
            <sz val="9"/>
            <color indexed="81"/>
            <rFont val="Tahoma"/>
            <family val="2"/>
          </rPr>
          <t xml:space="preserve">Select from Drop Down
</t>
        </r>
      </text>
    </comment>
    <comment ref="X17" authorId="0" shapeId="0" xr:uid="{00000000-0006-0000-0400-000080000000}">
      <text>
        <r>
          <rPr>
            <b/>
            <sz val="9"/>
            <color indexed="81"/>
            <rFont val="Tahoma"/>
            <family val="2"/>
          </rPr>
          <t xml:space="preserve">Select from Drop Down
</t>
        </r>
      </text>
    </comment>
    <comment ref="AF17" authorId="0" shapeId="0" xr:uid="{00000000-0006-0000-0400-000081000000}">
      <text>
        <r>
          <rPr>
            <b/>
            <sz val="9"/>
            <color indexed="81"/>
            <rFont val="Tahoma"/>
            <family val="2"/>
          </rPr>
          <t xml:space="preserve">Select from Drop Down
</t>
        </r>
      </text>
    </comment>
    <comment ref="AN17" authorId="0" shapeId="0" xr:uid="{00000000-0006-0000-0400-000082000000}">
      <text>
        <r>
          <rPr>
            <b/>
            <sz val="9"/>
            <color indexed="81"/>
            <rFont val="Tahoma"/>
            <family val="2"/>
          </rPr>
          <t xml:space="preserve">Select from Drop Down
</t>
        </r>
      </text>
    </comment>
    <comment ref="AV17" authorId="0" shapeId="0" xr:uid="{00000000-0006-0000-0400-000083000000}">
      <text>
        <r>
          <rPr>
            <b/>
            <sz val="9"/>
            <color indexed="81"/>
            <rFont val="Tahoma"/>
            <family val="2"/>
          </rPr>
          <t xml:space="preserve">Select from Drop Down
</t>
        </r>
      </text>
    </comment>
    <comment ref="BA17" authorId="0" shapeId="0" xr:uid="{00000000-0006-0000-0400-000084000000}">
      <text>
        <r>
          <rPr>
            <b/>
            <sz val="9"/>
            <color indexed="81"/>
            <rFont val="Tahoma"/>
            <family val="2"/>
          </rPr>
          <t xml:space="preserve">Select from Drop Down
</t>
        </r>
      </text>
    </comment>
    <comment ref="BD17" authorId="0" shapeId="0" xr:uid="{00000000-0006-0000-0400-000085000000}">
      <text>
        <r>
          <rPr>
            <b/>
            <sz val="9"/>
            <color indexed="81"/>
            <rFont val="Tahoma"/>
            <family val="2"/>
          </rPr>
          <t xml:space="preserve">Select from Drop Down
</t>
        </r>
      </text>
    </comment>
    <comment ref="BI17" authorId="0" shapeId="0" xr:uid="{00000000-0006-0000-0400-000086000000}">
      <text>
        <r>
          <rPr>
            <b/>
            <sz val="9"/>
            <color indexed="81"/>
            <rFont val="Tahoma"/>
            <family val="2"/>
          </rPr>
          <t xml:space="preserve">Select from Drop Down
</t>
        </r>
      </text>
    </comment>
    <comment ref="BL17" authorId="0" shapeId="0" xr:uid="{00000000-0006-0000-0400-000087000000}">
      <text>
        <r>
          <rPr>
            <b/>
            <sz val="9"/>
            <color indexed="81"/>
            <rFont val="Tahoma"/>
            <family val="2"/>
          </rPr>
          <t xml:space="preserve">Select from Drop Down
</t>
        </r>
      </text>
    </comment>
    <comment ref="BT17" authorId="0" shapeId="0" xr:uid="{00000000-0006-0000-0400-000088000000}">
      <text>
        <r>
          <rPr>
            <b/>
            <sz val="9"/>
            <color indexed="81"/>
            <rFont val="Tahoma"/>
            <family val="2"/>
          </rPr>
          <t xml:space="preserve">Select from Drop Down
</t>
        </r>
      </text>
    </comment>
    <comment ref="CB17" authorId="0" shapeId="0" xr:uid="{00000000-0006-0000-0400-000089000000}">
      <text>
        <r>
          <rPr>
            <b/>
            <sz val="9"/>
            <color indexed="81"/>
            <rFont val="Tahoma"/>
            <family val="2"/>
          </rPr>
          <t xml:space="preserve">Select from Drop Down
</t>
        </r>
      </text>
    </comment>
    <comment ref="CJ17" authorId="0" shapeId="0" xr:uid="{00000000-0006-0000-0400-00008A000000}">
      <text>
        <r>
          <rPr>
            <b/>
            <sz val="9"/>
            <color indexed="81"/>
            <rFont val="Tahoma"/>
            <family val="2"/>
          </rPr>
          <t xml:space="preserve">Select from Drop Down
</t>
        </r>
      </text>
    </comment>
    <comment ref="CR17" authorId="0" shapeId="0" xr:uid="{00000000-0006-0000-0400-00008B000000}">
      <text>
        <r>
          <rPr>
            <b/>
            <sz val="9"/>
            <color indexed="81"/>
            <rFont val="Tahoma"/>
            <family val="2"/>
          </rPr>
          <t xml:space="preserve">Select from Drop Down
</t>
        </r>
      </text>
    </comment>
    <comment ref="CZ17" authorId="0" shapeId="0" xr:uid="{00000000-0006-0000-0400-00008C000000}">
      <text>
        <r>
          <rPr>
            <b/>
            <sz val="9"/>
            <color indexed="81"/>
            <rFont val="Tahoma"/>
            <family val="2"/>
          </rPr>
          <t xml:space="preserve">Select from Drop Down
</t>
        </r>
      </text>
    </comment>
    <comment ref="P18" authorId="0" shapeId="0" xr:uid="{00000000-0006-0000-0400-00008D000000}">
      <text>
        <r>
          <rPr>
            <b/>
            <sz val="9"/>
            <color indexed="81"/>
            <rFont val="Tahoma"/>
            <family val="2"/>
          </rPr>
          <t xml:space="preserve">Select from Drop Down
</t>
        </r>
      </text>
    </comment>
    <comment ref="X18" authorId="0" shapeId="0" xr:uid="{00000000-0006-0000-0400-00008E000000}">
      <text>
        <r>
          <rPr>
            <b/>
            <sz val="9"/>
            <color indexed="81"/>
            <rFont val="Tahoma"/>
            <family val="2"/>
          </rPr>
          <t xml:space="preserve">Select from Drop Down
</t>
        </r>
      </text>
    </comment>
    <comment ref="AF18" authorId="0" shapeId="0" xr:uid="{00000000-0006-0000-0400-00008F000000}">
      <text>
        <r>
          <rPr>
            <b/>
            <sz val="9"/>
            <color indexed="81"/>
            <rFont val="Tahoma"/>
            <family val="2"/>
          </rPr>
          <t xml:space="preserve">Select from Drop Down
</t>
        </r>
      </text>
    </comment>
    <comment ref="AN18" authorId="0" shapeId="0" xr:uid="{00000000-0006-0000-0400-000090000000}">
      <text>
        <r>
          <rPr>
            <b/>
            <sz val="9"/>
            <color indexed="81"/>
            <rFont val="Tahoma"/>
            <family val="2"/>
          </rPr>
          <t xml:space="preserve">Select from Drop Down
</t>
        </r>
      </text>
    </comment>
    <comment ref="AV18" authorId="0" shapeId="0" xr:uid="{00000000-0006-0000-0400-000091000000}">
      <text>
        <r>
          <rPr>
            <b/>
            <sz val="9"/>
            <color indexed="81"/>
            <rFont val="Tahoma"/>
            <family val="2"/>
          </rPr>
          <t xml:space="preserve">Select from Drop Down
</t>
        </r>
      </text>
    </comment>
    <comment ref="BA18" authorId="0" shapeId="0" xr:uid="{00000000-0006-0000-0400-000092000000}">
      <text>
        <r>
          <rPr>
            <b/>
            <sz val="9"/>
            <color indexed="81"/>
            <rFont val="Tahoma"/>
            <family val="2"/>
          </rPr>
          <t xml:space="preserve">Select from Drop Down
</t>
        </r>
      </text>
    </comment>
    <comment ref="BD18" authorId="0" shapeId="0" xr:uid="{00000000-0006-0000-0400-000093000000}">
      <text>
        <r>
          <rPr>
            <b/>
            <sz val="9"/>
            <color indexed="81"/>
            <rFont val="Tahoma"/>
            <family val="2"/>
          </rPr>
          <t xml:space="preserve">Select from Drop Down
</t>
        </r>
      </text>
    </comment>
    <comment ref="BI18" authorId="0" shapeId="0" xr:uid="{00000000-0006-0000-0400-000094000000}">
      <text>
        <r>
          <rPr>
            <b/>
            <sz val="9"/>
            <color indexed="81"/>
            <rFont val="Tahoma"/>
            <family val="2"/>
          </rPr>
          <t xml:space="preserve">Select from Drop Down
</t>
        </r>
      </text>
    </comment>
    <comment ref="BL18" authorId="0" shapeId="0" xr:uid="{00000000-0006-0000-0400-000095000000}">
      <text>
        <r>
          <rPr>
            <b/>
            <sz val="9"/>
            <color indexed="81"/>
            <rFont val="Tahoma"/>
            <family val="2"/>
          </rPr>
          <t xml:space="preserve">Select from Drop Down
</t>
        </r>
      </text>
    </comment>
    <comment ref="BT18" authorId="0" shapeId="0" xr:uid="{00000000-0006-0000-0400-000096000000}">
      <text>
        <r>
          <rPr>
            <b/>
            <sz val="9"/>
            <color indexed="81"/>
            <rFont val="Tahoma"/>
            <family val="2"/>
          </rPr>
          <t xml:space="preserve">Select from Drop Down
</t>
        </r>
      </text>
    </comment>
    <comment ref="CB18" authorId="0" shapeId="0" xr:uid="{00000000-0006-0000-0400-000097000000}">
      <text>
        <r>
          <rPr>
            <b/>
            <sz val="9"/>
            <color indexed="81"/>
            <rFont val="Tahoma"/>
            <family val="2"/>
          </rPr>
          <t xml:space="preserve">Select from Drop Down
</t>
        </r>
      </text>
    </comment>
    <comment ref="CJ18" authorId="0" shapeId="0" xr:uid="{00000000-0006-0000-0400-000098000000}">
      <text>
        <r>
          <rPr>
            <b/>
            <sz val="9"/>
            <color indexed="81"/>
            <rFont val="Tahoma"/>
            <family val="2"/>
          </rPr>
          <t xml:space="preserve">Select from Drop Down
</t>
        </r>
      </text>
    </comment>
    <comment ref="CR18" authorId="0" shapeId="0" xr:uid="{00000000-0006-0000-0400-000099000000}">
      <text>
        <r>
          <rPr>
            <b/>
            <sz val="9"/>
            <color indexed="81"/>
            <rFont val="Tahoma"/>
            <family val="2"/>
          </rPr>
          <t xml:space="preserve">Select from Drop Down
</t>
        </r>
      </text>
    </comment>
    <comment ref="CZ18" authorId="0" shapeId="0" xr:uid="{00000000-0006-0000-0400-00009A000000}">
      <text>
        <r>
          <rPr>
            <b/>
            <sz val="9"/>
            <color indexed="81"/>
            <rFont val="Tahoma"/>
            <family val="2"/>
          </rPr>
          <t xml:space="preserve">Select from Drop Down
</t>
        </r>
      </text>
    </comment>
    <comment ref="P19" authorId="0" shapeId="0" xr:uid="{00000000-0006-0000-0400-00009B000000}">
      <text>
        <r>
          <rPr>
            <b/>
            <sz val="9"/>
            <color indexed="81"/>
            <rFont val="Tahoma"/>
            <family val="2"/>
          </rPr>
          <t xml:space="preserve">Select from Drop Down
</t>
        </r>
      </text>
    </comment>
    <comment ref="X19" authorId="0" shapeId="0" xr:uid="{00000000-0006-0000-0400-00009C000000}">
      <text>
        <r>
          <rPr>
            <b/>
            <sz val="9"/>
            <color indexed="81"/>
            <rFont val="Tahoma"/>
            <family val="2"/>
          </rPr>
          <t xml:space="preserve">Select from Drop Down
</t>
        </r>
      </text>
    </comment>
    <comment ref="AF19" authorId="0" shapeId="0" xr:uid="{00000000-0006-0000-0400-00009D000000}">
      <text>
        <r>
          <rPr>
            <b/>
            <sz val="9"/>
            <color indexed="81"/>
            <rFont val="Tahoma"/>
            <family val="2"/>
          </rPr>
          <t xml:space="preserve">Select from Drop Down
</t>
        </r>
      </text>
    </comment>
    <comment ref="AN19" authorId="0" shapeId="0" xr:uid="{00000000-0006-0000-0400-00009E000000}">
      <text>
        <r>
          <rPr>
            <b/>
            <sz val="9"/>
            <color indexed="81"/>
            <rFont val="Tahoma"/>
            <family val="2"/>
          </rPr>
          <t xml:space="preserve">Select from Drop Down
</t>
        </r>
      </text>
    </comment>
    <comment ref="AV19" authorId="0" shapeId="0" xr:uid="{00000000-0006-0000-0400-00009F000000}">
      <text>
        <r>
          <rPr>
            <b/>
            <sz val="9"/>
            <color indexed="81"/>
            <rFont val="Tahoma"/>
            <family val="2"/>
          </rPr>
          <t xml:space="preserve">Select from Drop Down
</t>
        </r>
      </text>
    </comment>
    <comment ref="BA19" authorId="0" shapeId="0" xr:uid="{00000000-0006-0000-0400-0000A0000000}">
      <text>
        <r>
          <rPr>
            <b/>
            <sz val="9"/>
            <color indexed="81"/>
            <rFont val="Tahoma"/>
            <family val="2"/>
          </rPr>
          <t xml:space="preserve">Select from Drop Down
</t>
        </r>
      </text>
    </comment>
    <comment ref="BD19" authorId="0" shapeId="0" xr:uid="{00000000-0006-0000-0400-0000A1000000}">
      <text>
        <r>
          <rPr>
            <b/>
            <sz val="9"/>
            <color indexed="81"/>
            <rFont val="Tahoma"/>
            <family val="2"/>
          </rPr>
          <t xml:space="preserve">Select from Drop Down
</t>
        </r>
      </text>
    </comment>
    <comment ref="BI19" authorId="0" shapeId="0" xr:uid="{00000000-0006-0000-0400-0000A2000000}">
      <text>
        <r>
          <rPr>
            <b/>
            <sz val="9"/>
            <color indexed="81"/>
            <rFont val="Tahoma"/>
            <family val="2"/>
          </rPr>
          <t xml:space="preserve">Select from Drop Down
</t>
        </r>
      </text>
    </comment>
    <comment ref="BL19" authorId="0" shapeId="0" xr:uid="{00000000-0006-0000-0400-0000A3000000}">
      <text>
        <r>
          <rPr>
            <b/>
            <sz val="9"/>
            <color indexed="81"/>
            <rFont val="Tahoma"/>
            <family val="2"/>
          </rPr>
          <t xml:space="preserve">Select from Drop Down
</t>
        </r>
      </text>
    </comment>
    <comment ref="BT19" authorId="0" shapeId="0" xr:uid="{00000000-0006-0000-0400-0000A4000000}">
      <text>
        <r>
          <rPr>
            <b/>
            <sz val="9"/>
            <color indexed="81"/>
            <rFont val="Tahoma"/>
            <family val="2"/>
          </rPr>
          <t xml:space="preserve">Select from Drop Down
</t>
        </r>
      </text>
    </comment>
    <comment ref="CB19" authorId="0" shapeId="0" xr:uid="{00000000-0006-0000-0400-0000A5000000}">
      <text>
        <r>
          <rPr>
            <b/>
            <sz val="9"/>
            <color indexed="81"/>
            <rFont val="Tahoma"/>
            <family val="2"/>
          </rPr>
          <t xml:space="preserve">Select from Drop Down
</t>
        </r>
      </text>
    </comment>
    <comment ref="CJ19" authorId="0" shapeId="0" xr:uid="{00000000-0006-0000-0400-0000A6000000}">
      <text>
        <r>
          <rPr>
            <b/>
            <sz val="9"/>
            <color indexed="81"/>
            <rFont val="Tahoma"/>
            <family val="2"/>
          </rPr>
          <t xml:space="preserve">Select from Drop Down
</t>
        </r>
      </text>
    </comment>
    <comment ref="CR19" authorId="0" shapeId="0" xr:uid="{00000000-0006-0000-0400-0000A7000000}">
      <text>
        <r>
          <rPr>
            <b/>
            <sz val="9"/>
            <color indexed="81"/>
            <rFont val="Tahoma"/>
            <family val="2"/>
          </rPr>
          <t xml:space="preserve">Select from Drop Down
</t>
        </r>
      </text>
    </comment>
    <comment ref="CZ19" authorId="0" shapeId="0" xr:uid="{00000000-0006-0000-0400-0000A8000000}">
      <text>
        <r>
          <rPr>
            <b/>
            <sz val="9"/>
            <color indexed="81"/>
            <rFont val="Tahoma"/>
            <family val="2"/>
          </rPr>
          <t xml:space="preserve">Select from Drop Down
</t>
        </r>
      </text>
    </comment>
    <comment ref="P20" authorId="0" shapeId="0" xr:uid="{00000000-0006-0000-0400-0000A9000000}">
      <text>
        <r>
          <rPr>
            <b/>
            <sz val="9"/>
            <color indexed="81"/>
            <rFont val="Tahoma"/>
            <family val="2"/>
          </rPr>
          <t xml:space="preserve">Select from Drop Down
</t>
        </r>
      </text>
    </comment>
    <comment ref="X20" authorId="0" shapeId="0" xr:uid="{00000000-0006-0000-0400-0000AA000000}">
      <text>
        <r>
          <rPr>
            <b/>
            <sz val="9"/>
            <color indexed="81"/>
            <rFont val="Tahoma"/>
            <family val="2"/>
          </rPr>
          <t xml:space="preserve">Select from Drop Down
</t>
        </r>
      </text>
    </comment>
    <comment ref="AF20" authorId="0" shapeId="0" xr:uid="{00000000-0006-0000-0400-0000AB000000}">
      <text>
        <r>
          <rPr>
            <b/>
            <sz val="9"/>
            <color indexed="81"/>
            <rFont val="Tahoma"/>
            <family val="2"/>
          </rPr>
          <t xml:space="preserve">Select from Drop Down
</t>
        </r>
      </text>
    </comment>
    <comment ref="AN20" authorId="0" shapeId="0" xr:uid="{00000000-0006-0000-0400-0000AC000000}">
      <text>
        <r>
          <rPr>
            <b/>
            <sz val="9"/>
            <color indexed="81"/>
            <rFont val="Tahoma"/>
            <family val="2"/>
          </rPr>
          <t xml:space="preserve">Select from Drop Down
</t>
        </r>
      </text>
    </comment>
    <comment ref="AV20" authorId="0" shapeId="0" xr:uid="{00000000-0006-0000-0400-0000AD000000}">
      <text>
        <r>
          <rPr>
            <b/>
            <sz val="9"/>
            <color indexed="81"/>
            <rFont val="Tahoma"/>
            <family val="2"/>
          </rPr>
          <t xml:space="preserve">Select from Drop Down
</t>
        </r>
      </text>
    </comment>
    <comment ref="BA20" authorId="0" shapeId="0" xr:uid="{00000000-0006-0000-0400-0000AE000000}">
      <text>
        <r>
          <rPr>
            <b/>
            <sz val="9"/>
            <color indexed="81"/>
            <rFont val="Tahoma"/>
            <family val="2"/>
          </rPr>
          <t xml:space="preserve">Select from Drop Down
</t>
        </r>
      </text>
    </comment>
    <comment ref="BD20" authorId="0" shapeId="0" xr:uid="{00000000-0006-0000-0400-0000AF000000}">
      <text>
        <r>
          <rPr>
            <b/>
            <sz val="9"/>
            <color indexed="81"/>
            <rFont val="Tahoma"/>
            <family val="2"/>
          </rPr>
          <t xml:space="preserve">Select from Drop Down
</t>
        </r>
      </text>
    </comment>
    <comment ref="BI20" authorId="0" shapeId="0" xr:uid="{00000000-0006-0000-0400-0000B0000000}">
      <text>
        <r>
          <rPr>
            <b/>
            <sz val="9"/>
            <color indexed="81"/>
            <rFont val="Tahoma"/>
            <family val="2"/>
          </rPr>
          <t xml:space="preserve">Select from Drop Down
</t>
        </r>
      </text>
    </comment>
    <comment ref="BL20" authorId="0" shapeId="0" xr:uid="{00000000-0006-0000-0400-0000B1000000}">
      <text>
        <r>
          <rPr>
            <b/>
            <sz val="9"/>
            <color indexed="81"/>
            <rFont val="Tahoma"/>
            <family val="2"/>
          </rPr>
          <t xml:space="preserve">Select from Drop Down
</t>
        </r>
      </text>
    </comment>
    <comment ref="BT20" authorId="0" shapeId="0" xr:uid="{00000000-0006-0000-0400-0000B2000000}">
      <text>
        <r>
          <rPr>
            <b/>
            <sz val="9"/>
            <color indexed="81"/>
            <rFont val="Tahoma"/>
            <family val="2"/>
          </rPr>
          <t xml:space="preserve">Select from Drop Down
</t>
        </r>
      </text>
    </comment>
    <comment ref="CB20" authorId="0" shapeId="0" xr:uid="{00000000-0006-0000-0400-0000B3000000}">
      <text>
        <r>
          <rPr>
            <b/>
            <sz val="9"/>
            <color indexed="81"/>
            <rFont val="Tahoma"/>
            <family val="2"/>
          </rPr>
          <t xml:space="preserve">Select from Drop Down
</t>
        </r>
      </text>
    </comment>
    <comment ref="CJ20" authorId="0" shapeId="0" xr:uid="{00000000-0006-0000-0400-0000B4000000}">
      <text>
        <r>
          <rPr>
            <b/>
            <sz val="9"/>
            <color indexed="81"/>
            <rFont val="Tahoma"/>
            <family val="2"/>
          </rPr>
          <t xml:space="preserve">Select from Drop Down
</t>
        </r>
      </text>
    </comment>
    <comment ref="CR20" authorId="0" shapeId="0" xr:uid="{00000000-0006-0000-0400-0000B5000000}">
      <text>
        <r>
          <rPr>
            <b/>
            <sz val="9"/>
            <color indexed="81"/>
            <rFont val="Tahoma"/>
            <family val="2"/>
          </rPr>
          <t xml:space="preserve">Select from Drop Down
</t>
        </r>
      </text>
    </comment>
    <comment ref="CZ20" authorId="0" shapeId="0" xr:uid="{00000000-0006-0000-0400-0000B6000000}">
      <text>
        <r>
          <rPr>
            <b/>
            <sz val="9"/>
            <color indexed="81"/>
            <rFont val="Tahoma"/>
            <family val="2"/>
          </rPr>
          <t xml:space="preserve">Select from Drop Down
</t>
        </r>
      </text>
    </comment>
    <comment ref="P21" authorId="0" shapeId="0" xr:uid="{00000000-0006-0000-0400-0000B7000000}">
      <text>
        <r>
          <rPr>
            <b/>
            <sz val="9"/>
            <color indexed="81"/>
            <rFont val="Tahoma"/>
            <family val="2"/>
          </rPr>
          <t xml:space="preserve">Select from Drop Down
</t>
        </r>
      </text>
    </comment>
    <comment ref="X21" authorId="0" shapeId="0" xr:uid="{00000000-0006-0000-0400-0000B8000000}">
      <text>
        <r>
          <rPr>
            <b/>
            <sz val="9"/>
            <color indexed="81"/>
            <rFont val="Tahoma"/>
            <family val="2"/>
          </rPr>
          <t xml:space="preserve">Select from Drop Down
</t>
        </r>
      </text>
    </comment>
    <comment ref="AF21" authorId="0" shapeId="0" xr:uid="{00000000-0006-0000-0400-0000B9000000}">
      <text>
        <r>
          <rPr>
            <b/>
            <sz val="9"/>
            <color indexed="81"/>
            <rFont val="Tahoma"/>
            <family val="2"/>
          </rPr>
          <t xml:space="preserve">Select from Drop Down
</t>
        </r>
      </text>
    </comment>
    <comment ref="AN21" authorId="0" shapeId="0" xr:uid="{00000000-0006-0000-0400-0000BA000000}">
      <text>
        <r>
          <rPr>
            <b/>
            <sz val="9"/>
            <color indexed="81"/>
            <rFont val="Tahoma"/>
            <family val="2"/>
          </rPr>
          <t xml:space="preserve">Select from Drop Down
</t>
        </r>
      </text>
    </comment>
    <comment ref="AV21" authorId="0" shapeId="0" xr:uid="{00000000-0006-0000-0400-0000BB000000}">
      <text>
        <r>
          <rPr>
            <b/>
            <sz val="9"/>
            <color indexed="81"/>
            <rFont val="Tahoma"/>
            <family val="2"/>
          </rPr>
          <t xml:space="preserve">Select from Drop Down
</t>
        </r>
      </text>
    </comment>
    <comment ref="BA21" authorId="0" shapeId="0" xr:uid="{00000000-0006-0000-0400-0000BC000000}">
      <text>
        <r>
          <rPr>
            <b/>
            <sz val="9"/>
            <color indexed="81"/>
            <rFont val="Tahoma"/>
            <family val="2"/>
          </rPr>
          <t xml:space="preserve">Select from Drop Down
</t>
        </r>
      </text>
    </comment>
    <comment ref="BD21" authorId="0" shapeId="0" xr:uid="{00000000-0006-0000-0400-0000BD000000}">
      <text>
        <r>
          <rPr>
            <b/>
            <sz val="9"/>
            <color indexed="81"/>
            <rFont val="Tahoma"/>
            <family val="2"/>
          </rPr>
          <t xml:space="preserve">Select from Drop Down
</t>
        </r>
      </text>
    </comment>
    <comment ref="BI21" authorId="0" shapeId="0" xr:uid="{00000000-0006-0000-0400-0000BE000000}">
      <text>
        <r>
          <rPr>
            <b/>
            <sz val="9"/>
            <color indexed="81"/>
            <rFont val="Tahoma"/>
            <family val="2"/>
          </rPr>
          <t xml:space="preserve">Select from Drop Down
</t>
        </r>
      </text>
    </comment>
    <comment ref="BL21" authorId="0" shapeId="0" xr:uid="{00000000-0006-0000-0400-0000BF000000}">
      <text>
        <r>
          <rPr>
            <b/>
            <sz val="9"/>
            <color indexed="81"/>
            <rFont val="Tahoma"/>
            <family val="2"/>
          </rPr>
          <t xml:space="preserve">Select from Drop Down
</t>
        </r>
      </text>
    </comment>
    <comment ref="BT21" authorId="0" shapeId="0" xr:uid="{00000000-0006-0000-0400-0000C0000000}">
      <text>
        <r>
          <rPr>
            <b/>
            <sz val="9"/>
            <color indexed="81"/>
            <rFont val="Tahoma"/>
            <family val="2"/>
          </rPr>
          <t xml:space="preserve">Select from Drop Down
</t>
        </r>
      </text>
    </comment>
    <comment ref="CB21" authorId="0" shapeId="0" xr:uid="{00000000-0006-0000-0400-0000C1000000}">
      <text>
        <r>
          <rPr>
            <b/>
            <sz val="9"/>
            <color indexed="81"/>
            <rFont val="Tahoma"/>
            <family val="2"/>
          </rPr>
          <t xml:space="preserve">Select from Drop Down
</t>
        </r>
      </text>
    </comment>
    <comment ref="CJ21" authorId="0" shapeId="0" xr:uid="{00000000-0006-0000-0400-0000C2000000}">
      <text>
        <r>
          <rPr>
            <b/>
            <sz val="9"/>
            <color indexed="81"/>
            <rFont val="Tahoma"/>
            <family val="2"/>
          </rPr>
          <t xml:space="preserve">Select from Drop Down
</t>
        </r>
      </text>
    </comment>
    <comment ref="CR21" authorId="0" shapeId="0" xr:uid="{00000000-0006-0000-0400-0000C3000000}">
      <text>
        <r>
          <rPr>
            <b/>
            <sz val="9"/>
            <color indexed="81"/>
            <rFont val="Tahoma"/>
            <family val="2"/>
          </rPr>
          <t xml:space="preserve">Select from Drop Down
</t>
        </r>
      </text>
    </comment>
    <comment ref="CZ21" authorId="0" shapeId="0" xr:uid="{00000000-0006-0000-0400-0000C4000000}">
      <text>
        <r>
          <rPr>
            <b/>
            <sz val="9"/>
            <color indexed="81"/>
            <rFont val="Tahoma"/>
            <family val="2"/>
          </rPr>
          <t xml:space="preserve">Select from Drop Down
</t>
        </r>
      </text>
    </comment>
    <comment ref="P22" authorId="0" shapeId="0" xr:uid="{00000000-0006-0000-0400-0000C5000000}">
      <text>
        <r>
          <rPr>
            <b/>
            <sz val="9"/>
            <color indexed="81"/>
            <rFont val="Tahoma"/>
            <family val="2"/>
          </rPr>
          <t xml:space="preserve">Select from Drop Down
</t>
        </r>
      </text>
    </comment>
    <comment ref="X22" authorId="0" shapeId="0" xr:uid="{00000000-0006-0000-0400-0000C6000000}">
      <text>
        <r>
          <rPr>
            <b/>
            <sz val="9"/>
            <color indexed="81"/>
            <rFont val="Tahoma"/>
            <family val="2"/>
          </rPr>
          <t xml:space="preserve">Select from Drop Down
</t>
        </r>
      </text>
    </comment>
    <comment ref="AF22" authorId="0" shapeId="0" xr:uid="{00000000-0006-0000-0400-0000C7000000}">
      <text>
        <r>
          <rPr>
            <b/>
            <sz val="9"/>
            <color indexed="81"/>
            <rFont val="Tahoma"/>
            <family val="2"/>
          </rPr>
          <t xml:space="preserve">Select from Drop Down
</t>
        </r>
      </text>
    </comment>
    <comment ref="AN22" authorId="0" shapeId="0" xr:uid="{00000000-0006-0000-0400-0000C8000000}">
      <text>
        <r>
          <rPr>
            <b/>
            <sz val="9"/>
            <color indexed="81"/>
            <rFont val="Tahoma"/>
            <family val="2"/>
          </rPr>
          <t xml:space="preserve">Select from Drop Down
</t>
        </r>
      </text>
    </comment>
    <comment ref="AV22" authorId="0" shapeId="0" xr:uid="{00000000-0006-0000-0400-0000C9000000}">
      <text>
        <r>
          <rPr>
            <b/>
            <sz val="9"/>
            <color indexed="81"/>
            <rFont val="Tahoma"/>
            <family val="2"/>
          </rPr>
          <t xml:space="preserve">Select from Drop Down
</t>
        </r>
      </text>
    </comment>
    <comment ref="BA22" authorId="0" shapeId="0" xr:uid="{00000000-0006-0000-0400-0000CA000000}">
      <text>
        <r>
          <rPr>
            <b/>
            <sz val="9"/>
            <color indexed="81"/>
            <rFont val="Tahoma"/>
            <family val="2"/>
          </rPr>
          <t xml:space="preserve">Select from Drop Down
</t>
        </r>
      </text>
    </comment>
    <comment ref="BD22" authorId="0" shapeId="0" xr:uid="{00000000-0006-0000-0400-0000CB000000}">
      <text>
        <r>
          <rPr>
            <b/>
            <sz val="9"/>
            <color indexed="81"/>
            <rFont val="Tahoma"/>
            <family val="2"/>
          </rPr>
          <t xml:space="preserve">Select from Drop Down
</t>
        </r>
      </text>
    </comment>
    <comment ref="BI22" authorId="0" shapeId="0" xr:uid="{00000000-0006-0000-0400-0000CC000000}">
      <text>
        <r>
          <rPr>
            <b/>
            <sz val="9"/>
            <color indexed="81"/>
            <rFont val="Tahoma"/>
            <family val="2"/>
          </rPr>
          <t xml:space="preserve">Select from Drop Down
</t>
        </r>
      </text>
    </comment>
    <comment ref="BL22" authorId="0" shapeId="0" xr:uid="{00000000-0006-0000-0400-0000CD000000}">
      <text>
        <r>
          <rPr>
            <b/>
            <sz val="9"/>
            <color indexed="81"/>
            <rFont val="Tahoma"/>
            <family val="2"/>
          </rPr>
          <t xml:space="preserve">Select from Drop Down
</t>
        </r>
      </text>
    </comment>
    <comment ref="BT22" authorId="0" shapeId="0" xr:uid="{00000000-0006-0000-0400-0000CE000000}">
      <text>
        <r>
          <rPr>
            <b/>
            <sz val="9"/>
            <color indexed="81"/>
            <rFont val="Tahoma"/>
            <family val="2"/>
          </rPr>
          <t xml:space="preserve">Select from Drop Down
</t>
        </r>
      </text>
    </comment>
    <comment ref="CB22" authorId="0" shapeId="0" xr:uid="{00000000-0006-0000-0400-0000CF000000}">
      <text>
        <r>
          <rPr>
            <b/>
            <sz val="9"/>
            <color indexed="81"/>
            <rFont val="Tahoma"/>
            <family val="2"/>
          </rPr>
          <t xml:space="preserve">Select from Drop Down
</t>
        </r>
      </text>
    </comment>
    <comment ref="CJ22" authorId="0" shapeId="0" xr:uid="{00000000-0006-0000-0400-0000D0000000}">
      <text>
        <r>
          <rPr>
            <b/>
            <sz val="9"/>
            <color indexed="81"/>
            <rFont val="Tahoma"/>
            <family val="2"/>
          </rPr>
          <t xml:space="preserve">Select from Drop Down
</t>
        </r>
      </text>
    </comment>
    <comment ref="CR22" authorId="0" shapeId="0" xr:uid="{00000000-0006-0000-0400-0000D1000000}">
      <text>
        <r>
          <rPr>
            <b/>
            <sz val="9"/>
            <color indexed="81"/>
            <rFont val="Tahoma"/>
            <family val="2"/>
          </rPr>
          <t xml:space="preserve">Select from Drop Down
</t>
        </r>
      </text>
    </comment>
    <comment ref="CZ22" authorId="0" shapeId="0" xr:uid="{00000000-0006-0000-0400-0000D2000000}">
      <text>
        <r>
          <rPr>
            <b/>
            <sz val="9"/>
            <color indexed="81"/>
            <rFont val="Tahoma"/>
            <family val="2"/>
          </rPr>
          <t xml:space="preserve">Select from Drop Down
</t>
        </r>
      </text>
    </comment>
    <comment ref="P23" authorId="0" shapeId="0" xr:uid="{00000000-0006-0000-0400-0000D3000000}">
      <text>
        <r>
          <rPr>
            <b/>
            <sz val="9"/>
            <color indexed="81"/>
            <rFont val="Tahoma"/>
            <family val="2"/>
          </rPr>
          <t xml:space="preserve">Select from Drop Down
</t>
        </r>
      </text>
    </comment>
    <comment ref="X23" authorId="0" shapeId="0" xr:uid="{00000000-0006-0000-0400-0000D4000000}">
      <text>
        <r>
          <rPr>
            <b/>
            <sz val="9"/>
            <color indexed="81"/>
            <rFont val="Tahoma"/>
            <family val="2"/>
          </rPr>
          <t xml:space="preserve">Select from Drop Down
</t>
        </r>
      </text>
    </comment>
    <comment ref="AF23" authorId="0" shapeId="0" xr:uid="{00000000-0006-0000-0400-0000D5000000}">
      <text>
        <r>
          <rPr>
            <b/>
            <sz val="9"/>
            <color indexed="81"/>
            <rFont val="Tahoma"/>
            <family val="2"/>
          </rPr>
          <t xml:space="preserve">Select from Drop Down
</t>
        </r>
      </text>
    </comment>
    <comment ref="AN23" authorId="0" shapeId="0" xr:uid="{00000000-0006-0000-0400-0000D6000000}">
      <text>
        <r>
          <rPr>
            <b/>
            <sz val="9"/>
            <color indexed="81"/>
            <rFont val="Tahoma"/>
            <family val="2"/>
          </rPr>
          <t xml:space="preserve">Select from Drop Down
</t>
        </r>
      </text>
    </comment>
    <comment ref="AV23" authorId="0" shapeId="0" xr:uid="{00000000-0006-0000-0400-0000D7000000}">
      <text>
        <r>
          <rPr>
            <b/>
            <sz val="9"/>
            <color indexed="81"/>
            <rFont val="Tahoma"/>
            <family val="2"/>
          </rPr>
          <t xml:space="preserve">Select from Drop Down
</t>
        </r>
      </text>
    </comment>
    <comment ref="BA23" authorId="0" shapeId="0" xr:uid="{00000000-0006-0000-0400-0000D8000000}">
      <text>
        <r>
          <rPr>
            <b/>
            <sz val="9"/>
            <color indexed="81"/>
            <rFont val="Tahoma"/>
            <family val="2"/>
          </rPr>
          <t xml:space="preserve">Select from Drop Down
</t>
        </r>
      </text>
    </comment>
    <comment ref="BD23" authorId="0" shapeId="0" xr:uid="{00000000-0006-0000-0400-0000D9000000}">
      <text>
        <r>
          <rPr>
            <b/>
            <sz val="9"/>
            <color indexed="81"/>
            <rFont val="Tahoma"/>
            <family val="2"/>
          </rPr>
          <t xml:space="preserve">Select from Drop Down
</t>
        </r>
      </text>
    </comment>
    <comment ref="BI23" authorId="0" shapeId="0" xr:uid="{00000000-0006-0000-0400-0000DA000000}">
      <text>
        <r>
          <rPr>
            <b/>
            <sz val="9"/>
            <color indexed="81"/>
            <rFont val="Tahoma"/>
            <family val="2"/>
          </rPr>
          <t xml:space="preserve">Select from Drop Down
</t>
        </r>
      </text>
    </comment>
    <comment ref="BL23" authorId="0" shapeId="0" xr:uid="{00000000-0006-0000-0400-0000DB000000}">
      <text>
        <r>
          <rPr>
            <b/>
            <sz val="9"/>
            <color indexed="81"/>
            <rFont val="Tahoma"/>
            <family val="2"/>
          </rPr>
          <t xml:space="preserve">Select from Drop Down
</t>
        </r>
      </text>
    </comment>
    <comment ref="BT23" authorId="0" shapeId="0" xr:uid="{00000000-0006-0000-0400-0000DC000000}">
      <text>
        <r>
          <rPr>
            <b/>
            <sz val="9"/>
            <color indexed="81"/>
            <rFont val="Tahoma"/>
            <family val="2"/>
          </rPr>
          <t xml:space="preserve">Select from Drop Down
</t>
        </r>
      </text>
    </comment>
    <comment ref="CB23" authorId="0" shapeId="0" xr:uid="{00000000-0006-0000-0400-0000DD000000}">
      <text>
        <r>
          <rPr>
            <b/>
            <sz val="9"/>
            <color indexed="81"/>
            <rFont val="Tahoma"/>
            <family val="2"/>
          </rPr>
          <t xml:space="preserve">Select from Drop Down
</t>
        </r>
      </text>
    </comment>
    <comment ref="CJ23" authorId="0" shapeId="0" xr:uid="{00000000-0006-0000-0400-0000DE000000}">
      <text>
        <r>
          <rPr>
            <b/>
            <sz val="9"/>
            <color indexed="81"/>
            <rFont val="Tahoma"/>
            <family val="2"/>
          </rPr>
          <t xml:space="preserve">Select from Drop Down
</t>
        </r>
      </text>
    </comment>
    <comment ref="CR23" authorId="0" shapeId="0" xr:uid="{00000000-0006-0000-0400-0000DF000000}">
      <text>
        <r>
          <rPr>
            <b/>
            <sz val="9"/>
            <color indexed="81"/>
            <rFont val="Tahoma"/>
            <family val="2"/>
          </rPr>
          <t xml:space="preserve">Select from Drop Down
</t>
        </r>
      </text>
    </comment>
    <comment ref="CZ23" authorId="0" shapeId="0" xr:uid="{00000000-0006-0000-0400-0000E0000000}">
      <text>
        <r>
          <rPr>
            <b/>
            <sz val="9"/>
            <color indexed="81"/>
            <rFont val="Tahoma"/>
            <family val="2"/>
          </rPr>
          <t xml:space="preserve">Select from Drop Down
</t>
        </r>
      </text>
    </comment>
    <comment ref="P24" authorId="0" shapeId="0" xr:uid="{00000000-0006-0000-0400-0000E1000000}">
      <text>
        <r>
          <rPr>
            <b/>
            <sz val="9"/>
            <color indexed="81"/>
            <rFont val="Tahoma"/>
            <family val="2"/>
          </rPr>
          <t xml:space="preserve">Select from Drop Down
</t>
        </r>
      </text>
    </comment>
    <comment ref="X24" authorId="0" shapeId="0" xr:uid="{00000000-0006-0000-0400-0000E2000000}">
      <text>
        <r>
          <rPr>
            <b/>
            <sz val="9"/>
            <color indexed="81"/>
            <rFont val="Tahoma"/>
            <family val="2"/>
          </rPr>
          <t xml:space="preserve">Select from Drop Down
</t>
        </r>
      </text>
    </comment>
    <comment ref="AF24" authorId="0" shapeId="0" xr:uid="{00000000-0006-0000-0400-0000E3000000}">
      <text>
        <r>
          <rPr>
            <b/>
            <sz val="9"/>
            <color indexed="81"/>
            <rFont val="Tahoma"/>
            <family val="2"/>
          </rPr>
          <t xml:space="preserve">Select from Drop Down
</t>
        </r>
      </text>
    </comment>
    <comment ref="AN24" authorId="0" shapeId="0" xr:uid="{00000000-0006-0000-0400-0000E4000000}">
      <text>
        <r>
          <rPr>
            <b/>
            <sz val="9"/>
            <color indexed="81"/>
            <rFont val="Tahoma"/>
            <family val="2"/>
          </rPr>
          <t xml:space="preserve">Select from Drop Down
</t>
        </r>
      </text>
    </comment>
    <comment ref="AV24" authorId="0" shapeId="0" xr:uid="{00000000-0006-0000-0400-0000E5000000}">
      <text>
        <r>
          <rPr>
            <b/>
            <sz val="9"/>
            <color indexed="81"/>
            <rFont val="Tahoma"/>
            <family val="2"/>
          </rPr>
          <t xml:space="preserve">Select from Drop Down
</t>
        </r>
      </text>
    </comment>
    <comment ref="BA24" authorId="0" shapeId="0" xr:uid="{00000000-0006-0000-0400-0000E6000000}">
      <text>
        <r>
          <rPr>
            <b/>
            <sz val="9"/>
            <color indexed="81"/>
            <rFont val="Tahoma"/>
            <family val="2"/>
          </rPr>
          <t xml:space="preserve">Select from Drop Down
</t>
        </r>
      </text>
    </comment>
    <comment ref="BD24" authorId="0" shapeId="0" xr:uid="{00000000-0006-0000-0400-0000E7000000}">
      <text>
        <r>
          <rPr>
            <b/>
            <sz val="9"/>
            <color indexed="81"/>
            <rFont val="Tahoma"/>
            <family val="2"/>
          </rPr>
          <t xml:space="preserve">Select from Drop Down
</t>
        </r>
      </text>
    </comment>
    <comment ref="BI24" authorId="0" shapeId="0" xr:uid="{00000000-0006-0000-0400-0000E8000000}">
      <text>
        <r>
          <rPr>
            <b/>
            <sz val="9"/>
            <color indexed="81"/>
            <rFont val="Tahoma"/>
            <family val="2"/>
          </rPr>
          <t xml:space="preserve">Select from Drop Down
</t>
        </r>
      </text>
    </comment>
    <comment ref="BL24" authorId="0" shapeId="0" xr:uid="{00000000-0006-0000-0400-0000E9000000}">
      <text>
        <r>
          <rPr>
            <b/>
            <sz val="9"/>
            <color indexed="81"/>
            <rFont val="Tahoma"/>
            <family val="2"/>
          </rPr>
          <t xml:space="preserve">Select from Drop Down
</t>
        </r>
      </text>
    </comment>
    <comment ref="BT24" authorId="0" shapeId="0" xr:uid="{00000000-0006-0000-0400-0000EA000000}">
      <text>
        <r>
          <rPr>
            <b/>
            <sz val="9"/>
            <color indexed="81"/>
            <rFont val="Tahoma"/>
            <family val="2"/>
          </rPr>
          <t xml:space="preserve">Select from Drop Down
</t>
        </r>
      </text>
    </comment>
    <comment ref="CB24" authorId="0" shapeId="0" xr:uid="{00000000-0006-0000-0400-0000EB000000}">
      <text>
        <r>
          <rPr>
            <b/>
            <sz val="9"/>
            <color indexed="81"/>
            <rFont val="Tahoma"/>
            <family val="2"/>
          </rPr>
          <t xml:space="preserve">Select from Drop Down
</t>
        </r>
      </text>
    </comment>
    <comment ref="CJ24" authorId="0" shapeId="0" xr:uid="{00000000-0006-0000-0400-0000EC000000}">
      <text>
        <r>
          <rPr>
            <b/>
            <sz val="9"/>
            <color indexed="81"/>
            <rFont val="Tahoma"/>
            <family val="2"/>
          </rPr>
          <t xml:space="preserve">Select from Drop Down
</t>
        </r>
      </text>
    </comment>
    <comment ref="CR24" authorId="0" shapeId="0" xr:uid="{00000000-0006-0000-0400-0000ED000000}">
      <text>
        <r>
          <rPr>
            <b/>
            <sz val="9"/>
            <color indexed="81"/>
            <rFont val="Tahoma"/>
            <family val="2"/>
          </rPr>
          <t xml:space="preserve">Select from Drop Down
</t>
        </r>
      </text>
    </comment>
    <comment ref="CZ24" authorId="0" shapeId="0" xr:uid="{00000000-0006-0000-0400-0000EE000000}">
      <text>
        <r>
          <rPr>
            <b/>
            <sz val="9"/>
            <color indexed="81"/>
            <rFont val="Tahoma"/>
            <family val="2"/>
          </rPr>
          <t xml:space="preserve">Select from Drop Down
</t>
        </r>
      </text>
    </comment>
    <comment ref="P25" authorId="0" shapeId="0" xr:uid="{00000000-0006-0000-0400-0000EF000000}">
      <text>
        <r>
          <rPr>
            <b/>
            <sz val="9"/>
            <color indexed="81"/>
            <rFont val="Tahoma"/>
            <family val="2"/>
          </rPr>
          <t xml:space="preserve">Select from Drop Down
</t>
        </r>
      </text>
    </comment>
    <comment ref="X25" authorId="0" shapeId="0" xr:uid="{00000000-0006-0000-0400-0000F0000000}">
      <text>
        <r>
          <rPr>
            <b/>
            <sz val="9"/>
            <color indexed="81"/>
            <rFont val="Tahoma"/>
            <family val="2"/>
          </rPr>
          <t xml:space="preserve">Select from Drop Down
</t>
        </r>
      </text>
    </comment>
    <comment ref="AF25" authorId="0" shapeId="0" xr:uid="{00000000-0006-0000-0400-0000F1000000}">
      <text>
        <r>
          <rPr>
            <b/>
            <sz val="9"/>
            <color indexed="81"/>
            <rFont val="Tahoma"/>
            <family val="2"/>
          </rPr>
          <t xml:space="preserve">Select from Drop Down
</t>
        </r>
      </text>
    </comment>
    <comment ref="AN25" authorId="0" shapeId="0" xr:uid="{00000000-0006-0000-0400-0000F2000000}">
      <text>
        <r>
          <rPr>
            <b/>
            <sz val="9"/>
            <color indexed="81"/>
            <rFont val="Tahoma"/>
            <family val="2"/>
          </rPr>
          <t xml:space="preserve">Select from Drop Down
</t>
        </r>
      </text>
    </comment>
    <comment ref="AV25" authorId="0" shapeId="0" xr:uid="{00000000-0006-0000-0400-0000F3000000}">
      <text>
        <r>
          <rPr>
            <b/>
            <sz val="9"/>
            <color indexed="81"/>
            <rFont val="Tahoma"/>
            <family val="2"/>
          </rPr>
          <t xml:space="preserve">Select from Drop Down
</t>
        </r>
      </text>
    </comment>
    <comment ref="BA25" authorId="0" shapeId="0" xr:uid="{00000000-0006-0000-0400-0000F4000000}">
      <text>
        <r>
          <rPr>
            <b/>
            <sz val="9"/>
            <color indexed="81"/>
            <rFont val="Tahoma"/>
            <family val="2"/>
          </rPr>
          <t xml:space="preserve">Select from Drop Down
</t>
        </r>
      </text>
    </comment>
    <comment ref="BD25" authorId="0" shapeId="0" xr:uid="{00000000-0006-0000-0400-0000F5000000}">
      <text>
        <r>
          <rPr>
            <b/>
            <sz val="9"/>
            <color indexed="81"/>
            <rFont val="Tahoma"/>
            <family val="2"/>
          </rPr>
          <t xml:space="preserve">Select from Drop Down
</t>
        </r>
      </text>
    </comment>
    <comment ref="BI25" authorId="0" shapeId="0" xr:uid="{00000000-0006-0000-0400-0000F6000000}">
      <text>
        <r>
          <rPr>
            <b/>
            <sz val="9"/>
            <color indexed="81"/>
            <rFont val="Tahoma"/>
            <family val="2"/>
          </rPr>
          <t xml:space="preserve">Select from Drop Down
</t>
        </r>
      </text>
    </comment>
    <comment ref="BL25" authorId="0" shapeId="0" xr:uid="{00000000-0006-0000-0400-0000F7000000}">
      <text>
        <r>
          <rPr>
            <b/>
            <sz val="9"/>
            <color indexed="81"/>
            <rFont val="Tahoma"/>
            <family val="2"/>
          </rPr>
          <t xml:space="preserve">Select from Drop Down
</t>
        </r>
      </text>
    </comment>
    <comment ref="BT25" authorId="0" shapeId="0" xr:uid="{00000000-0006-0000-0400-0000F8000000}">
      <text>
        <r>
          <rPr>
            <b/>
            <sz val="9"/>
            <color indexed="81"/>
            <rFont val="Tahoma"/>
            <family val="2"/>
          </rPr>
          <t xml:space="preserve">Select from Drop Down
</t>
        </r>
      </text>
    </comment>
    <comment ref="CB25" authorId="0" shapeId="0" xr:uid="{00000000-0006-0000-0400-0000F9000000}">
      <text>
        <r>
          <rPr>
            <b/>
            <sz val="9"/>
            <color indexed="81"/>
            <rFont val="Tahoma"/>
            <family val="2"/>
          </rPr>
          <t xml:space="preserve">Select from Drop Down
</t>
        </r>
      </text>
    </comment>
    <comment ref="CJ25" authorId="0" shapeId="0" xr:uid="{00000000-0006-0000-0400-0000FA000000}">
      <text>
        <r>
          <rPr>
            <b/>
            <sz val="9"/>
            <color indexed="81"/>
            <rFont val="Tahoma"/>
            <family val="2"/>
          </rPr>
          <t xml:space="preserve">Select from Drop Down
</t>
        </r>
      </text>
    </comment>
    <comment ref="CR25" authorId="0" shapeId="0" xr:uid="{00000000-0006-0000-0400-0000FB000000}">
      <text>
        <r>
          <rPr>
            <b/>
            <sz val="9"/>
            <color indexed="81"/>
            <rFont val="Tahoma"/>
            <family val="2"/>
          </rPr>
          <t xml:space="preserve">Select from Drop Down
</t>
        </r>
      </text>
    </comment>
    <comment ref="CZ25" authorId="0" shapeId="0" xr:uid="{00000000-0006-0000-0400-0000FC000000}">
      <text>
        <r>
          <rPr>
            <b/>
            <sz val="9"/>
            <color indexed="81"/>
            <rFont val="Tahoma"/>
            <family val="2"/>
          </rPr>
          <t xml:space="preserve">Select from Drop Down
</t>
        </r>
      </text>
    </comment>
    <comment ref="P26" authorId="0" shapeId="0" xr:uid="{00000000-0006-0000-0400-0000FD000000}">
      <text>
        <r>
          <rPr>
            <b/>
            <sz val="9"/>
            <color indexed="81"/>
            <rFont val="Tahoma"/>
            <family val="2"/>
          </rPr>
          <t xml:space="preserve">Select from Drop Down
</t>
        </r>
      </text>
    </comment>
    <comment ref="X26" authorId="0" shapeId="0" xr:uid="{00000000-0006-0000-0400-0000FE000000}">
      <text>
        <r>
          <rPr>
            <b/>
            <sz val="9"/>
            <color indexed="81"/>
            <rFont val="Tahoma"/>
            <family val="2"/>
          </rPr>
          <t xml:space="preserve">Select from Drop Down
</t>
        </r>
      </text>
    </comment>
    <comment ref="AF26" authorId="0" shapeId="0" xr:uid="{00000000-0006-0000-0400-0000FF000000}">
      <text>
        <r>
          <rPr>
            <b/>
            <sz val="9"/>
            <color indexed="81"/>
            <rFont val="Tahoma"/>
            <family val="2"/>
          </rPr>
          <t xml:space="preserve">Select from Drop Down
</t>
        </r>
      </text>
    </comment>
    <comment ref="AN26" authorId="0" shapeId="0" xr:uid="{00000000-0006-0000-0400-000000010000}">
      <text>
        <r>
          <rPr>
            <b/>
            <sz val="9"/>
            <color indexed="81"/>
            <rFont val="Tahoma"/>
            <family val="2"/>
          </rPr>
          <t xml:space="preserve">Select from Drop Down
</t>
        </r>
      </text>
    </comment>
    <comment ref="AV26" authorId="0" shapeId="0" xr:uid="{00000000-0006-0000-0400-000001010000}">
      <text>
        <r>
          <rPr>
            <b/>
            <sz val="9"/>
            <color indexed="81"/>
            <rFont val="Tahoma"/>
            <family val="2"/>
          </rPr>
          <t xml:space="preserve">Select from Drop Down
</t>
        </r>
      </text>
    </comment>
    <comment ref="BA26" authorId="0" shapeId="0" xr:uid="{00000000-0006-0000-0400-000002010000}">
      <text>
        <r>
          <rPr>
            <b/>
            <sz val="9"/>
            <color indexed="81"/>
            <rFont val="Tahoma"/>
            <family val="2"/>
          </rPr>
          <t xml:space="preserve">Select from Drop Down
</t>
        </r>
      </text>
    </comment>
    <comment ref="BD26" authorId="0" shapeId="0" xr:uid="{00000000-0006-0000-0400-000003010000}">
      <text>
        <r>
          <rPr>
            <b/>
            <sz val="9"/>
            <color indexed="81"/>
            <rFont val="Tahoma"/>
            <family val="2"/>
          </rPr>
          <t xml:space="preserve">Select from Drop Down
</t>
        </r>
      </text>
    </comment>
    <comment ref="BI26" authorId="0" shapeId="0" xr:uid="{00000000-0006-0000-0400-000004010000}">
      <text>
        <r>
          <rPr>
            <b/>
            <sz val="9"/>
            <color indexed="81"/>
            <rFont val="Tahoma"/>
            <family val="2"/>
          </rPr>
          <t xml:space="preserve">Select from Drop Down
</t>
        </r>
      </text>
    </comment>
    <comment ref="BL26" authorId="0" shapeId="0" xr:uid="{00000000-0006-0000-0400-000005010000}">
      <text>
        <r>
          <rPr>
            <b/>
            <sz val="9"/>
            <color indexed="81"/>
            <rFont val="Tahoma"/>
            <family val="2"/>
          </rPr>
          <t xml:space="preserve">Select from Drop Down
</t>
        </r>
      </text>
    </comment>
    <comment ref="BT26" authorId="0" shapeId="0" xr:uid="{00000000-0006-0000-0400-000006010000}">
      <text>
        <r>
          <rPr>
            <b/>
            <sz val="9"/>
            <color indexed="81"/>
            <rFont val="Tahoma"/>
            <family val="2"/>
          </rPr>
          <t xml:space="preserve">Select from Drop Down
</t>
        </r>
      </text>
    </comment>
    <comment ref="CB26" authorId="0" shapeId="0" xr:uid="{00000000-0006-0000-0400-000007010000}">
      <text>
        <r>
          <rPr>
            <b/>
            <sz val="9"/>
            <color indexed="81"/>
            <rFont val="Tahoma"/>
            <family val="2"/>
          </rPr>
          <t xml:space="preserve">Select from Drop Down
</t>
        </r>
      </text>
    </comment>
    <comment ref="CJ26" authorId="0" shapeId="0" xr:uid="{00000000-0006-0000-0400-000008010000}">
      <text>
        <r>
          <rPr>
            <b/>
            <sz val="9"/>
            <color indexed="81"/>
            <rFont val="Tahoma"/>
            <family val="2"/>
          </rPr>
          <t xml:space="preserve">Select from Drop Down
</t>
        </r>
      </text>
    </comment>
    <comment ref="CR26" authorId="0" shapeId="0" xr:uid="{00000000-0006-0000-0400-000009010000}">
      <text>
        <r>
          <rPr>
            <b/>
            <sz val="9"/>
            <color indexed="81"/>
            <rFont val="Tahoma"/>
            <family val="2"/>
          </rPr>
          <t xml:space="preserve">Select from Drop Down
</t>
        </r>
      </text>
    </comment>
    <comment ref="CZ26" authorId="0" shapeId="0" xr:uid="{00000000-0006-0000-0400-00000A010000}">
      <text>
        <r>
          <rPr>
            <b/>
            <sz val="9"/>
            <color indexed="81"/>
            <rFont val="Tahoma"/>
            <family val="2"/>
          </rPr>
          <t xml:space="preserve">Select from Drop Down
</t>
        </r>
      </text>
    </comment>
    <comment ref="P27" authorId="0" shapeId="0" xr:uid="{00000000-0006-0000-0400-00000B010000}">
      <text>
        <r>
          <rPr>
            <b/>
            <sz val="9"/>
            <color indexed="81"/>
            <rFont val="Tahoma"/>
            <family val="2"/>
          </rPr>
          <t xml:space="preserve">Select from Drop Down
</t>
        </r>
      </text>
    </comment>
    <comment ref="X27" authorId="0" shapeId="0" xr:uid="{00000000-0006-0000-0400-00000C010000}">
      <text>
        <r>
          <rPr>
            <b/>
            <sz val="9"/>
            <color indexed="81"/>
            <rFont val="Tahoma"/>
            <family val="2"/>
          </rPr>
          <t xml:space="preserve">Select from Drop Down
</t>
        </r>
      </text>
    </comment>
    <comment ref="AF27" authorId="0" shapeId="0" xr:uid="{00000000-0006-0000-0400-00000D010000}">
      <text>
        <r>
          <rPr>
            <b/>
            <sz val="9"/>
            <color indexed="81"/>
            <rFont val="Tahoma"/>
            <family val="2"/>
          </rPr>
          <t xml:space="preserve">Select from Drop Down
</t>
        </r>
      </text>
    </comment>
    <comment ref="AN27" authorId="0" shapeId="0" xr:uid="{00000000-0006-0000-0400-00000E010000}">
      <text>
        <r>
          <rPr>
            <b/>
            <sz val="9"/>
            <color indexed="81"/>
            <rFont val="Tahoma"/>
            <family val="2"/>
          </rPr>
          <t xml:space="preserve">Select from Drop Down
</t>
        </r>
      </text>
    </comment>
    <comment ref="AV27" authorId="0" shapeId="0" xr:uid="{00000000-0006-0000-0400-00000F010000}">
      <text>
        <r>
          <rPr>
            <b/>
            <sz val="9"/>
            <color indexed="81"/>
            <rFont val="Tahoma"/>
            <family val="2"/>
          </rPr>
          <t xml:space="preserve">Select from Drop Down
</t>
        </r>
      </text>
    </comment>
    <comment ref="BA27" authorId="0" shapeId="0" xr:uid="{00000000-0006-0000-0400-000010010000}">
      <text>
        <r>
          <rPr>
            <b/>
            <sz val="9"/>
            <color indexed="81"/>
            <rFont val="Tahoma"/>
            <family val="2"/>
          </rPr>
          <t xml:space="preserve">Select from Drop Down
</t>
        </r>
      </text>
    </comment>
    <comment ref="BD27" authorId="0" shapeId="0" xr:uid="{00000000-0006-0000-0400-000011010000}">
      <text>
        <r>
          <rPr>
            <b/>
            <sz val="9"/>
            <color indexed="81"/>
            <rFont val="Tahoma"/>
            <family val="2"/>
          </rPr>
          <t xml:space="preserve">Select from Drop Down
</t>
        </r>
      </text>
    </comment>
    <comment ref="BI27" authorId="0" shapeId="0" xr:uid="{00000000-0006-0000-0400-000012010000}">
      <text>
        <r>
          <rPr>
            <b/>
            <sz val="9"/>
            <color indexed="81"/>
            <rFont val="Tahoma"/>
            <family val="2"/>
          </rPr>
          <t xml:space="preserve">Select from Drop Down
</t>
        </r>
      </text>
    </comment>
    <comment ref="BL27" authorId="0" shapeId="0" xr:uid="{00000000-0006-0000-0400-000013010000}">
      <text>
        <r>
          <rPr>
            <b/>
            <sz val="9"/>
            <color indexed="81"/>
            <rFont val="Tahoma"/>
            <family val="2"/>
          </rPr>
          <t xml:space="preserve">Select from Drop Down
</t>
        </r>
      </text>
    </comment>
    <comment ref="BT27" authorId="0" shapeId="0" xr:uid="{00000000-0006-0000-0400-000014010000}">
      <text>
        <r>
          <rPr>
            <b/>
            <sz val="9"/>
            <color indexed="81"/>
            <rFont val="Tahoma"/>
            <family val="2"/>
          </rPr>
          <t xml:space="preserve">Select from Drop Down
</t>
        </r>
      </text>
    </comment>
    <comment ref="CB27" authorId="0" shapeId="0" xr:uid="{00000000-0006-0000-0400-000015010000}">
      <text>
        <r>
          <rPr>
            <b/>
            <sz val="9"/>
            <color indexed="81"/>
            <rFont val="Tahoma"/>
            <family val="2"/>
          </rPr>
          <t xml:space="preserve">Select from Drop Down
</t>
        </r>
      </text>
    </comment>
    <comment ref="CJ27" authorId="0" shapeId="0" xr:uid="{00000000-0006-0000-0400-000016010000}">
      <text>
        <r>
          <rPr>
            <b/>
            <sz val="9"/>
            <color indexed="81"/>
            <rFont val="Tahoma"/>
            <family val="2"/>
          </rPr>
          <t xml:space="preserve">Select from Drop Down
</t>
        </r>
      </text>
    </comment>
    <comment ref="CR27" authorId="0" shapeId="0" xr:uid="{00000000-0006-0000-0400-000017010000}">
      <text>
        <r>
          <rPr>
            <b/>
            <sz val="9"/>
            <color indexed="81"/>
            <rFont val="Tahoma"/>
            <family val="2"/>
          </rPr>
          <t xml:space="preserve">Select from Drop Down
</t>
        </r>
      </text>
    </comment>
    <comment ref="CZ27" authorId="0" shapeId="0" xr:uid="{00000000-0006-0000-0400-000018010000}">
      <text>
        <r>
          <rPr>
            <b/>
            <sz val="9"/>
            <color indexed="81"/>
            <rFont val="Tahoma"/>
            <family val="2"/>
          </rPr>
          <t xml:space="preserve">Select from Drop Down
</t>
        </r>
      </text>
    </comment>
    <comment ref="P28" authorId="0" shapeId="0" xr:uid="{F73C21BE-2752-4A79-BECE-504A8D781B91}">
      <text>
        <r>
          <rPr>
            <b/>
            <sz val="9"/>
            <color indexed="81"/>
            <rFont val="Tahoma"/>
            <family val="2"/>
          </rPr>
          <t xml:space="preserve">Select from Drop Down
</t>
        </r>
      </text>
    </comment>
    <comment ref="X28" authorId="0" shapeId="0" xr:uid="{00000000-0006-0000-0400-00001A010000}">
      <text>
        <r>
          <rPr>
            <b/>
            <sz val="9"/>
            <color indexed="81"/>
            <rFont val="Tahoma"/>
            <family val="2"/>
          </rPr>
          <t xml:space="preserve">Select from Drop Down
</t>
        </r>
      </text>
    </comment>
    <comment ref="AF28" authorId="0" shapeId="0" xr:uid="{00000000-0006-0000-0400-00001B010000}">
      <text>
        <r>
          <rPr>
            <b/>
            <sz val="9"/>
            <color indexed="81"/>
            <rFont val="Tahoma"/>
            <family val="2"/>
          </rPr>
          <t xml:space="preserve">Select from Drop Down
</t>
        </r>
      </text>
    </comment>
    <comment ref="AN28" authorId="0" shapeId="0" xr:uid="{00000000-0006-0000-0400-00001C010000}">
      <text>
        <r>
          <rPr>
            <b/>
            <sz val="9"/>
            <color indexed="81"/>
            <rFont val="Tahoma"/>
            <family val="2"/>
          </rPr>
          <t xml:space="preserve">Select from Drop Down
</t>
        </r>
      </text>
    </comment>
    <comment ref="AV28" authorId="0" shapeId="0" xr:uid="{00000000-0006-0000-0400-00001D010000}">
      <text>
        <r>
          <rPr>
            <b/>
            <sz val="9"/>
            <color indexed="81"/>
            <rFont val="Tahoma"/>
            <family val="2"/>
          </rPr>
          <t xml:space="preserve">Select from Drop Down
</t>
        </r>
      </text>
    </comment>
    <comment ref="BA28" authorId="0" shapeId="0" xr:uid="{00000000-0006-0000-0400-00001E010000}">
      <text>
        <r>
          <rPr>
            <b/>
            <sz val="9"/>
            <color indexed="81"/>
            <rFont val="Tahoma"/>
            <family val="2"/>
          </rPr>
          <t xml:space="preserve">Select from Drop Down
</t>
        </r>
      </text>
    </comment>
    <comment ref="BD28" authorId="0" shapeId="0" xr:uid="{00000000-0006-0000-0400-00001F010000}">
      <text>
        <r>
          <rPr>
            <b/>
            <sz val="9"/>
            <color indexed="81"/>
            <rFont val="Tahoma"/>
            <family val="2"/>
          </rPr>
          <t xml:space="preserve">Select from Drop Down
</t>
        </r>
      </text>
    </comment>
    <comment ref="BI28" authorId="0" shapeId="0" xr:uid="{00000000-0006-0000-0400-000020010000}">
      <text>
        <r>
          <rPr>
            <b/>
            <sz val="9"/>
            <color indexed="81"/>
            <rFont val="Tahoma"/>
            <family val="2"/>
          </rPr>
          <t xml:space="preserve">Select from Drop Down
</t>
        </r>
      </text>
    </comment>
    <comment ref="BL28" authorId="0" shapeId="0" xr:uid="{00000000-0006-0000-0400-000021010000}">
      <text>
        <r>
          <rPr>
            <b/>
            <sz val="9"/>
            <color indexed="81"/>
            <rFont val="Tahoma"/>
            <family val="2"/>
          </rPr>
          <t xml:space="preserve">Select from Drop Down
</t>
        </r>
      </text>
    </comment>
    <comment ref="BT28" authorId="0" shapeId="0" xr:uid="{00000000-0006-0000-0400-000022010000}">
      <text>
        <r>
          <rPr>
            <b/>
            <sz val="9"/>
            <color indexed="81"/>
            <rFont val="Tahoma"/>
            <family val="2"/>
          </rPr>
          <t xml:space="preserve">Select from Drop Down
</t>
        </r>
      </text>
    </comment>
    <comment ref="CB28" authorId="0" shapeId="0" xr:uid="{00000000-0006-0000-0400-000023010000}">
      <text>
        <r>
          <rPr>
            <b/>
            <sz val="9"/>
            <color indexed="81"/>
            <rFont val="Tahoma"/>
            <family val="2"/>
          </rPr>
          <t xml:space="preserve">Select from Drop Down
</t>
        </r>
      </text>
    </comment>
    <comment ref="CJ28" authorId="0" shapeId="0" xr:uid="{00000000-0006-0000-0400-000024010000}">
      <text>
        <r>
          <rPr>
            <b/>
            <sz val="9"/>
            <color indexed="81"/>
            <rFont val="Tahoma"/>
            <family val="2"/>
          </rPr>
          <t xml:space="preserve">Select from Drop Down
</t>
        </r>
      </text>
    </comment>
    <comment ref="CR28" authorId="0" shapeId="0" xr:uid="{00000000-0006-0000-0400-000025010000}">
      <text>
        <r>
          <rPr>
            <b/>
            <sz val="9"/>
            <color indexed="81"/>
            <rFont val="Tahoma"/>
            <family val="2"/>
          </rPr>
          <t xml:space="preserve">Select from Drop Down
</t>
        </r>
      </text>
    </comment>
    <comment ref="CZ28" authorId="0" shapeId="0" xr:uid="{00000000-0006-0000-0400-000026010000}">
      <text>
        <r>
          <rPr>
            <b/>
            <sz val="9"/>
            <color indexed="81"/>
            <rFont val="Tahoma"/>
            <family val="2"/>
          </rPr>
          <t xml:space="preserve">Select from Drop Down
</t>
        </r>
      </text>
    </comment>
    <comment ref="P29" authorId="0" shapeId="0" xr:uid="{00000000-0006-0000-0400-000027010000}">
      <text>
        <r>
          <rPr>
            <b/>
            <sz val="9"/>
            <color indexed="81"/>
            <rFont val="Tahoma"/>
            <family val="2"/>
          </rPr>
          <t xml:space="preserve">Select from Drop Down
</t>
        </r>
      </text>
    </comment>
    <comment ref="X29" authorId="0" shapeId="0" xr:uid="{00000000-0006-0000-0400-000028010000}">
      <text>
        <r>
          <rPr>
            <b/>
            <sz val="9"/>
            <color indexed="81"/>
            <rFont val="Tahoma"/>
            <family val="2"/>
          </rPr>
          <t xml:space="preserve">Select from Drop Down
</t>
        </r>
      </text>
    </comment>
    <comment ref="AF29" authorId="0" shapeId="0" xr:uid="{00000000-0006-0000-0400-000029010000}">
      <text>
        <r>
          <rPr>
            <b/>
            <sz val="9"/>
            <color indexed="81"/>
            <rFont val="Tahoma"/>
            <family val="2"/>
          </rPr>
          <t xml:space="preserve">Select from Drop Down
</t>
        </r>
      </text>
    </comment>
    <comment ref="AN29" authorId="0" shapeId="0" xr:uid="{00000000-0006-0000-0400-00002A010000}">
      <text>
        <r>
          <rPr>
            <b/>
            <sz val="9"/>
            <color indexed="81"/>
            <rFont val="Tahoma"/>
            <family val="2"/>
          </rPr>
          <t xml:space="preserve">Select from Drop Down
</t>
        </r>
      </text>
    </comment>
    <comment ref="AV29" authorId="0" shapeId="0" xr:uid="{00000000-0006-0000-0400-00002B010000}">
      <text>
        <r>
          <rPr>
            <b/>
            <sz val="9"/>
            <color indexed="81"/>
            <rFont val="Tahoma"/>
            <family val="2"/>
          </rPr>
          <t xml:space="preserve">Select from Drop Down
</t>
        </r>
      </text>
    </comment>
    <comment ref="BA29" authorId="0" shapeId="0" xr:uid="{00000000-0006-0000-0400-00002C010000}">
      <text>
        <r>
          <rPr>
            <b/>
            <sz val="9"/>
            <color indexed="81"/>
            <rFont val="Tahoma"/>
            <family val="2"/>
          </rPr>
          <t xml:space="preserve">Select from Drop Down
</t>
        </r>
      </text>
    </comment>
    <comment ref="BD29" authorId="0" shapeId="0" xr:uid="{00000000-0006-0000-0400-00002D010000}">
      <text>
        <r>
          <rPr>
            <b/>
            <sz val="9"/>
            <color indexed="81"/>
            <rFont val="Tahoma"/>
            <family val="2"/>
          </rPr>
          <t xml:space="preserve">Select from Drop Down
</t>
        </r>
      </text>
    </comment>
    <comment ref="BI29" authorId="0" shapeId="0" xr:uid="{00000000-0006-0000-0400-00002E010000}">
      <text>
        <r>
          <rPr>
            <b/>
            <sz val="9"/>
            <color indexed="81"/>
            <rFont val="Tahoma"/>
            <family val="2"/>
          </rPr>
          <t xml:space="preserve">Select from Drop Down
</t>
        </r>
      </text>
    </comment>
    <comment ref="BL29" authorId="0" shapeId="0" xr:uid="{00000000-0006-0000-0400-00002F010000}">
      <text>
        <r>
          <rPr>
            <b/>
            <sz val="9"/>
            <color indexed="81"/>
            <rFont val="Tahoma"/>
            <family val="2"/>
          </rPr>
          <t xml:space="preserve">Select from Drop Down
</t>
        </r>
      </text>
    </comment>
    <comment ref="BT29" authorId="0" shapeId="0" xr:uid="{00000000-0006-0000-0400-000030010000}">
      <text>
        <r>
          <rPr>
            <b/>
            <sz val="9"/>
            <color indexed="81"/>
            <rFont val="Tahoma"/>
            <family val="2"/>
          </rPr>
          <t xml:space="preserve">Select from Drop Down
</t>
        </r>
      </text>
    </comment>
    <comment ref="CB29" authorId="0" shapeId="0" xr:uid="{00000000-0006-0000-0400-000031010000}">
      <text>
        <r>
          <rPr>
            <b/>
            <sz val="9"/>
            <color indexed="81"/>
            <rFont val="Tahoma"/>
            <family val="2"/>
          </rPr>
          <t xml:space="preserve">Select from Drop Down
</t>
        </r>
      </text>
    </comment>
    <comment ref="CJ29" authorId="0" shapeId="0" xr:uid="{00000000-0006-0000-0400-000032010000}">
      <text>
        <r>
          <rPr>
            <b/>
            <sz val="9"/>
            <color indexed="81"/>
            <rFont val="Tahoma"/>
            <family val="2"/>
          </rPr>
          <t xml:space="preserve">Select from Drop Down
</t>
        </r>
      </text>
    </comment>
    <comment ref="CR29" authorId="0" shapeId="0" xr:uid="{00000000-0006-0000-0400-000033010000}">
      <text>
        <r>
          <rPr>
            <b/>
            <sz val="9"/>
            <color indexed="81"/>
            <rFont val="Tahoma"/>
            <family val="2"/>
          </rPr>
          <t xml:space="preserve">Select from Drop Down
</t>
        </r>
      </text>
    </comment>
    <comment ref="CZ29" authorId="0" shapeId="0" xr:uid="{00000000-0006-0000-0400-000034010000}">
      <text>
        <r>
          <rPr>
            <b/>
            <sz val="9"/>
            <color indexed="81"/>
            <rFont val="Tahoma"/>
            <family val="2"/>
          </rPr>
          <t xml:space="preserve">Select from Drop Down
</t>
        </r>
      </text>
    </comment>
    <comment ref="P30" authorId="0" shapeId="0" xr:uid="{00000000-0006-0000-0400-000035010000}">
      <text>
        <r>
          <rPr>
            <b/>
            <sz val="9"/>
            <color indexed="81"/>
            <rFont val="Tahoma"/>
            <family val="2"/>
          </rPr>
          <t xml:space="preserve">Select from Drop Down
</t>
        </r>
      </text>
    </comment>
    <comment ref="X30" authorId="0" shapeId="0" xr:uid="{00000000-0006-0000-0400-000036010000}">
      <text>
        <r>
          <rPr>
            <b/>
            <sz val="9"/>
            <color indexed="81"/>
            <rFont val="Tahoma"/>
            <family val="2"/>
          </rPr>
          <t xml:space="preserve">Select from Drop Down
</t>
        </r>
      </text>
    </comment>
    <comment ref="AF30" authorId="0" shapeId="0" xr:uid="{00000000-0006-0000-0400-000037010000}">
      <text>
        <r>
          <rPr>
            <b/>
            <sz val="9"/>
            <color indexed="81"/>
            <rFont val="Tahoma"/>
            <family val="2"/>
          </rPr>
          <t xml:space="preserve">Select from Drop Down
</t>
        </r>
      </text>
    </comment>
    <comment ref="AN30" authorId="0" shapeId="0" xr:uid="{00000000-0006-0000-0400-000038010000}">
      <text>
        <r>
          <rPr>
            <b/>
            <sz val="9"/>
            <color indexed="81"/>
            <rFont val="Tahoma"/>
            <family val="2"/>
          </rPr>
          <t xml:space="preserve">Select from Drop Down
</t>
        </r>
      </text>
    </comment>
    <comment ref="AV30" authorId="0" shapeId="0" xr:uid="{00000000-0006-0000-0400-000039010000}">
      <text>
        <r>
          <rPr>
            <b/>
            <sz val="9"/>
            <color indexed="81"/>
            <rFont val="Tahoma"/>
            <family val="2"/>
          </rPr>
          <t xml:space="preserve">Select from Drop Down
</t>
        </r>
      </text>
    </comment>
    <comment ref="BA30" authorId="0" shapeId="0" xr:uid="{00000000-0006-0000-0400-00003A010000}">
      <text>
        <r>
          <rPr>
            <b/>
            <sz val="9"/>
            <color indexed="81"/>
            <rFont val="Tahoma"/>
            <family val="2"/>
          </rPr>
          <t xml:space="preserve">Select from Drop Down
</t>
        </r>
      </text>
    </comment>
    <comment ref="BD30" authorId="0" shapeId="0" xr:uid="{00000000-0006-0000-0400-00003B010000}">
      <text>
        <r>
          <rPr>
            <b/>
            <sz val="9"/>
            <color indexed="81"/>
            <rFont val="Tahoma"/>
            <family val="2"/>
          </rPr>
          <t xml:space="preserve">Select from Drop Down
</t>
        </r>
      </text>
    </comment>
    <comment ref="BI30" authorId="0" shapeId="0" xr:uid="{00000000-0006-0000-0400-00003C010000}">
      <text>
        <r>
          <rPr>
            <b/>
            <sz val="9"/>
            <color indexed="81"/>
            <rFont val="Tahoma"/>
            <family val="2"/>
          </rPr>
          <t xml:space="preserve">Select from Drop Down
</t>
        </r>
      </text>
    </comment>
    <comment ref="BL30" authorId="0" shapeId="0" xr:uid="{00000000-0006-0000-0400-00003D010000}">
      <text>
        <r>
          <rPr>
            <b/>
            <sz val="9"/>
            <color indexed="81"/>
            <rFont val="Tahoma"/>
            <family val="2"/>
          </rPr>
          <t xml:space="preserve">Select from Drop Down
</t>
        </r>
      </text>
    </comment>
    <comment ref="BT30" authorId="0" shapeId="0" xr:uid="{00000000-0006-0000-0400-00003E010000}">
      <text>
        <r>
          <rPr>
            <b/>
            <sz val="9"/>
            <color indexed="81"/>
            <rFont val="Tahoma"/>
            <family val="2"/>
          </rPr>
          <t xml:space="preserve">Select from Drop Down
</t>
        </r>
      </text>
    </comment>
    <comment ref="CB30" authorId="0" shapeId="0" xr:uid="{00000000-0006-0000-0400-00003F010000}">
      <text>
        <r>
          <rPr>
            <b/>
            <sz val="9"/>
            <color indexed="81"/>
            <rFont val="Tahoma"/>
            <family val="2"/>
          </rPr>
          <t xml:space="preserve">Select from Drop Down
</t>
        </r>
      </text>
    </comment>
    <comment ref="CJ30" authorId="0" shapeId="0" xr:uid="{00000000-0006-0000-0400-000040010000}">
      <text>
        <r>
          <rPr>
            <b/>
            <sz val="9"/>
            <color indexed="81"/>
            <rFont val="Tahoma"/>
            <family val="2"/>
          </rPr>
          <t xml:space="preserve">Select from Drop Down
</t>
        </r>
      </text>
    </comment>
    <comment ref="CR30" authorId="0" shapeId="0" xr:uid="{00000000-0006-0000-0400-000041010000}">
      <text>
        <r>
          <rPr>
            <b/>
            <sz val="9"/>
            <color indexed="81"/>
            <rFont val="Tahoma"/>
            <family val="2"/>
          </rPr>
          <t xml:space="preserve">Select from Drop Down
</t>
        </r>
      </text>
    </comment>
    <comment ref="CZ30" authorId="0" shapeId="0" xr:uid="{00000000-0006-0000-0400-000042010000}">
      <text>
        <r>
          <rPr>
            <b/>
            <sz val="9"/>
            <color indexed="81"/>
            <rFont val="Tahoma"/>
            <family val="2"/>
          </rPr>
          <t xml:space="preserve">Select from Drop Down
</t>
        </r>
      </text>
    </comment>
    <comment ref="P31" authorId="0" shapeId="0" xr:uid="{00000000-0006-0000-0400-000043010000}">
      <text>
        <r>
          <rPr>
            <b/>
            <sz val="9"/>
            <color indexed="81"/>
            <rFont val="Tahoma"/>
            <family val="2"/>
          </rPr>
          <t xml:space="preserve">Select from Drop Down
</t>
        </r>
      </text>
    </comment>
    <comment ref="X31" authorId="0" shapeId="0" xr:uid="{00000000-0006-0000-0400-000044010000}">
      <text>
        <r>
          <rPr>
            <b/>
            <sz val="9"/>
            <color indexed="81"/>
            <rFont val="Tahoma"/>
            <family val="2"/>
          </rPr>
          <t xml:space="preserve">Select from Drop Down
</t>
        </r>
      </text>
    </comment>
    <comment ref="AF31" authorId="0" shapeId="0" xr:uid="{00000000-0006-0000-0400-000045010000}">
      <text>
        <r>
          <rPr>
            <b/>
            <sz val="9"/>
            <color indexed="81"/>
            <rFont val="Tahoma"/>
            <family val="2"/>
          </rPr>
          <t xml:space="preserve">Select from Drop Down
</t>
        </r>
      </text>
    </comment>
    <comment ref="AN31" authorId="0" shapeId="0" xr:uid="{00000000-0006-0000-0400-000046010000}">
      <text>
        <r>
          <rPr>
            <b/>
            <sz val="9"/>
            <color indexed="81"/>
            <rFont val="Tahoma"/>
            <family val="2"/>
          </rPr>
          <t xml:space="preserve">Select from Drop Down
</t>
        </r>
      </text>
    </comment>
    <comment ref="AV31" authorId="0" shapeId="0" xr:uid="{00000000-0006-0000-0400-000047010000}">
      <text>
        <r>
          <rPr>
            <b/>
            <sz val="9"/>
            <color indexed="81"/>
            <rFont val="Tahoma"/>
            <family val="2"/>
          </rPr>
          <t xml:space="preserve">Select from Drop Down
</t>
        </r>
      </text>
    </comment>
    <comment ref="BA31" authorId="0" shapeId="0" xr:uid="{00000000-0006-0000-0400-000048010000}">
      <text>
        <r>
          <rPr>
            <b/>
            <sz val="9"/>
            <color indexed="81"/>
            <rFont val="Tahoma"/>
            <family val="2"/>
          </rPr>
          <t xml:space="preserve">Select from Drop Down
</t>
        </r>
      </text>
    </comment>
    <comment ref="BD31" authorId="0" shapeId="0" xr:uid="{00000000-0006-0000-0400-000049010000}">
      <text>
        <r>
          <rPr>
            <b/>
            <sz val="9"/>
            <color indexed="81"/>
            <rFont val="Tahoma"/>
            <family val="2"/>
          </rPr>
          <t xml:space="preserve">Select from Drop Down
</t>
        </r>
      </text>
    </comment>
    <comment ref="BI31" authorId="0" shapeId="0" xr:uid="{00000000-0006-0000-0400-00004A010000}">
      <text>
        <r>
          <rPr>
            <b/>
            <sz val="9"/>
            <color indexed="81"/>
            <rFont val="Tahoma"/>
            <family val="2"/>
          </rPr>
          <t xml:space="preserve">Select from Drop Down
</t>
        </r>
      </text>
    </comment>
    <comment ref="BL31" authorId="0" shapeId="0" xr:uid="{00000000-0006-0000-0400-00004B010000}">
      <text>
        <r>
          <rPr>
            <b/>
            <sz val="9"/>
            <color indexed="81"/>
            <rFont val="Tahoma"/>
            <family val="2"/>
          </rPr>
          <t xml:space="preserve">Select from Drop Down
</t>
        </r>
      </text>
    </comment>
    <comment ref="BT31" authorId="0" shapeId="0" xr:uid="{00000000-0006-0000-0400-00004C010000}">
      <text>
        <r>
          <rPr>
            <b/>
            <sz val="9"/>
            <color indexed="81"/>
            <rFont val="Tahoma"/>
            <family val="2"/>
          </rPr>
          <t xml:space="preserve">Select from Drop Down
</t>
        </r>
      </text>
    </comment>
    <comment ref="CB31" authorId="0" shapeId="0" xr:uid="{00000000-0006-0000-0400-00004D010000}">
      <text>
        <r>
          <rPr>
            <b/>
            <sz val="9"/>
            <color indexed="81"/>
            <rFont val="Tahoma"/>
            <family val="2"/>
          </rPr>
          <t xml:space="preserve">Select from Drop Down
</t>
        </r>
      </text>
    </comment>
    <comment ref="CJ31" authorId="0" shapeId="0" xr:uid="{00000000-0006-0000-0400-00004E010000}">
      <text>
        <r>
          <rPr>
            <b/>
            <sz val="9"/>
            <color indexed="81"/>
            <rFont val="Tahoma"/>
            <family val="2"/>
          </rPr>
          <t xml:space="preserve">Select from Drop Down
</t>
        </r>
      </text>
    </comment>
    <comment ref="CR31" authorId="0" shapeId="0" xr:uid="{00000000-0006-0000-0400-00004F010000}">
      <text>
        <r>
          <rPr>
            <b/>
            <sz val="9"/>
            <color indexed="81"/>
            <rFont val="Tahoma"/>
            <family val="2"/>
          </rPr>
          <t xml:space="preserve">Select from Drop Down
</t>
        </r>
      </text>
    </comment>
    <comment ref="CZ31" authorId="0" shapeId="0" xr:uid="{00000000-0006-0000-0400-000050010000}">
      <text>
        <r>
          <rPr>
            <b/>
            <sz val="9"/>
            <color indexed="81"/>
            <rFont val="Tahoma"/>
            <family val="2"/>
          </rPr>
          <t xml:space="preserve">Select from Drop Down
</t>
        </r>
      </text>
    </comment>
    <comment ref="P32" authorId="0" shapeId="0" xr:uid="{00000000-0006-0000-0400-000051010000}">
      <text>
        <r>
          <rPr>
            <b/>
            <sz val="9"/>
            <color indexed="81"/>
            <rFont val="Tahoma"/>
            <family val="2"/>
          </rPr>
          <t xml:space="preserve">Select from Drop Down
</t>
        </r>
      </text>
    </comment>
    <comment ref="X32" authorId="0" shapeId="0" xr:uid="{00000000-0006-0000-0400-000052010000}">
      <text>
        <r>
          <rPr>
            <b/>
            <sz val="9"/>
            <color indexed="81"/>
            <rFont val="Tahoma"/>
            <family val="2"/>
          </rPr>
          <t xml:space="preserve">Select from Drop Down
</t>
        </r>
      </text>
    </comment>
    <comment ref="AF32" authorId="0" shapeId="0" xr:uid="{00000000-0006-0000-0400-000053010000}">
      <text>
        <r>
          <rPr>
            <b/>
            <sz val="9"/>
            <color indexed="81"/>
            <rFont val="Tahoma"/>
            <family val="2"/>
          </rPr>
          <t xml:space="preserve">Select from Drop Down
</t>
        </r>
      </text>
    </comment>
    <comment ref="AN32" authorId="0" shapeId="0" xr:uid="{00000000-0006-0000-0400-000054010000}">
      <text>
        <r>
          <rPr>
            <b/>
            <sz val="9"/>
            <color indexed="81"/>
            <rFont val="Tahoma"/>
            <family val="2"/>
          </rPr>
          <t xml:space="preserve">Select from Drop Down
</t>
        </r>
      </text>
    </comment>
    <comment ref="AV32" authorId="0" shapeId="0" xr:uid="{00000000-0006-0000-0400-000055010000}">
      <text>
        <r>
          <rPr>
            <b/>
            <sz val="9"/>
            <color indexed="81"/>
            <rFont val="Tahoma"/>
            <family val="2"/>
          </rPr>
          <t xml:space="preserve">Select from Drop Down
</t>
        </r>
      </text>
    </comment>
    <comment ref="BA32" authorId="0" shapeId="0" xr:uid="{00000000-0006-0000-0400-000056010000}">
      <text>
        <r>
          <rPr>
            <b/>
            <sz val="9"/>
            <color indexed="81"/>
            <rFont val="Tahoma"/>
            <family val="2"/>
          </rPr>
          <t xml:space="preserve">Select from Drop Down
</t>
        </r>
      </text>
    </comment>
    <comment ref="BD32" authorId="0" shapeId="0" xr:uid="{00000000-0006-0000-0400-000057010000}">
      <text>
        <r>
          <rPr>
            <b/>
            <sz val="9"/>
            <color indexed="81"/>
            <rFont val="Tahoma"/>
            <family val="2"/>
          </rPr>
          <t xml:space="preserve">Select from Drop Down
</t>
        </r>
      </text>
    </comment>
    <comment ref="BI32" authorId="0" shapeId="0" xr:uid="{00000000-0006-0000-0400-000058010000}">
      <text>
        <r>
          <rPr>
            <b/>
            <sz val="9"/>
            <color indexed="81"/>
            <rFont val="Tahoma"/>
            <family val="2"/>
          </rPr>
          <t xml:space="preserve">Select from Drop Down
</t>
        </r>
      </text>
    </comment>
    <comment ref="BL32" authorId="0" shapeId="0" xr:uid="{00000000-0006-0000-0400-000059010000}">
      <text>
        <r>
          <rPr>
            <b/>
            <sz val="9"/>
            <color indexed="81"/>
            <rFont val="Tahoma"/>
            <family val="2"/>
          </rPr>
          <t xml:space="preserve">Select from Drop Down
</t>
        </r>
      </text>
    </comment>
    <comment ref="BT32" authorId="0" shapeId="0" xr:uid="{00000000-0006-0000-0400-00005A010000}">
      <text>
        <r>
          <rPr>
            <b/>
            <sz val="9"/>
            <color indexed="81"/>
            <rFont val="Tahoma"/>
            <family val="2"/>
          </rPr>
          <t xml:space="preserve">Select from Drop Down
</t>
        </r>
      </text>
    </comment>
    <comment ref="CB32" authorId="0" shapeId="0" xr:uid="{00000000-0006-0000-0400-00005B010000}">
      <text>
        <r>
          <rPr>
            <b/>
            <sz val="9"/>
            <color indexed="81"/>
            <rFont val="Tahoma"/>
            <family val="2"/>
          </rPr>
          <t xml:space="preserve">Select from Drop Down
</t>
        </r>
      </text>
    </comment>
    <comment ref="CJ32" authorId="0" shapeId="0" xr:uid="{00000000-0006-0000-0400-00005C010000}">
      <text>
        <r>
          <rPr>
            <b/>
            <sz val="9"/>
            <color indexed="81"/>
            <rFont val="Tahoma"/>
            <family val="2"/>
          </rPr>
          <t xml:space="preserve">Select from Drop Down
</t>
        </r>
      </text>
    </comment>
    <comment ref="CR32" authorId="0" shapeId="0" xr:uid="{00000000-0006-0000-0400-00005D010000}">
      <text>
        <r>
          <rPr>
            <b/>
            <sz val="9"/>
            <color indexed="81"/>
            <rFont val="Tahoma"/>
            <family val="2"/>
          </rPr>
          <t xml:space="preserve">Select from Drop Down
</t>
        </r>
      </text>
    </comment>
    <comment ref="CZ32" authorId="0" shapeId="0" xr:uid="{00000000-0006-0000-0400-00005E010000}">
      <text>
        <r>
          <rPr>
            <b/>
            <sz val="9"/>
            <color indexed="81"/>
            <rFont val="Tahoma"/>
            <family val="2"/>
          </rPr>
          <t xml:space="preserve">Select from Drop Down
</t>
        </r>
      </text>
    </comment>
    <comment ref="P33" authorId="0" shapeId="0" xr:uid="{00000000-0006-0000-0400-00005F010000}">
      <text>
        <r>
          <rPr>
            <b/>
            <sz val="9"/>
            <color indexed="81"/>
            <rFont val="Tahoma"/>
            <family val="2"/>
          </rPr>
          <t xml:space="preserve">Select from Drop Down
</t>
        </r>
      </text>
    </comment>
    <comment ref="X33" authorId="0" shapeId="0" xr:uid="{00000000-0006-0000-0400-000060010000}">
      <text>
        <r>
          <rPr>
            <b/>
            <sz val="9"/>
            <color indexed="81"/>
            <rFont val="Tahoma"/>
            <family val="2"/>
          </rPr>
          <t xml:space="preserve">Select from Drop Down
</t>
        </r>
      </text>
    </comment>
    <comment ref="AF33" authorId="0" shapeId="0" xr:uid="{00000000-0006-0000-0400-000061010000}">
      <text>
        <r>
          <rPr>
            <b/>
            <sz val="9"/>
            <color indexed="81"/>
            <rFont val="Tahoma"/>
            <family val="2"/>
          </rPr>
          <t xml:space="preserve">Select from Drop Down
</t>
        </r>
      </text>
    </comment>
    <comment ref="AN33" authorId="0" shapeId="0" xr:uid="{00000000-0006-0000-0400-000062010000}">
      <text>
        <r>
          <rPr>
            <b/>
            <sz val="9"/>
            <color indexed="81"/>
            <rFont val="Tahoma"/>
            <family val="2"/>
          </rPr>
          <t xml:space="preserve">Select from Drop Down
</t>
        </r>
      </text>
    </comment>
    <comment ref="AV33" authorId="0" shapeId="0" xr:uid="{00000000-0006-0000-0400-000063010000}">
      <text>
        <r>
          <rPr>
            <b/>
            <sz val="9"/>
            <color indexed="81"/>
            <rFont val="Tahoma"/>
            <family val="2"/>
          </rPr>
          <t xml:space="preserve">Select from Drop Down
</t>
        </r>
      </text>
    </comment>
    <comment ref="BA33" authorId="0" shapeId="0" xr:uid="{00000000-0006-0000-0400-000064010000}">
      <text>
        <r>
          <rPr>
            <b/>
            <sz val="9"/>
            <color indexed="81"/>
            <rFont val="Tahoma"/>
            <family val="2"/>
          </rPr>
          <t xml:space="preserve">Select from Drop Down
</t>
        </r>
      </text>
    </comment>
    <comment ref="BD33" authorId="0" shapeId="0" xr:uid="{00000000-0006-0000-0400-000065010000}">
      <text>
        <r>
          <rPr>
            <b/>
            <sz val="9"/>
            <color indexed="81"/>
            <rFont val="Tahoma"/>
            <family val="2"/>
          </rPr>
          <t xml:space="preserve">Select from Drop Down
</t>
        </r>
      </text>
    </comment>
    <comment ref="BI33" authorId="0" shapeId="0" xr:uid="{00000000-0006-0000-0400-000066010000}">
      <text>
        <r>
          <rPr>
            <b/>
            <sz val="9"/>
            <color indexed="81"/>
            <rFont val="Tahoma"/>
            <family val="2"/>
          </rPr>
          <t xml:space="preserve">Select from Drop Down
</t>
        </r>
      </text>
    </comment>
    <comment ref="BL33" authorId="0" shapeId="0" xr:uid="{00000000-0006-0000-0400-000067010000}">
      <text>
        <r>
          <rPr>
            <b/>
            <sz val="9"/>
            <color indexed="81"/>
            <rFont val="Tahoma"/>
            <family val="2"/>
          </rPr>
          <t xml:space="preserve">Select from Drop Down
</t>
        </r>
      </text>
    </comment>
    <comment ref="BT33" authorId="0" shapeId="0" xr:uid="{00000000-0006-0000-0400-000068010000}">
      <text>
        <r>
          <rPr>
            <b/>
            <sz val="9"/>
            <color indexed="81"/>
            <rFont val="Tahoma"/>
            <family val="2"/>
          </rPr>
          <t xml:space="preserve">Select from Drop Down
</t>
        </r>
      </text>
    </comment>
    <comment ref="CB33" authorId="0" shapeId="0" xr:uid="{00000000-0006-0000-0400-000069010000}">
      <text>
        <r>
          <rPr>
            <b/>
            <sz val="9"/>
            <color indexed="81"/>
            <rFont val="Tahoma"/>
            <family val="2"/>
          </rPr>
          <t xml:space="preserve">Select from Drop Down
</t>
        </r>
      </text>
    </comment>
    <comment ref="CJ33" authorId="0" shapeId="0" xr:uid="{00000000-0006-0000-0400-00006A010000}">
      <text>
        <r>
          <rPr>
            <b/>
            <sz val="9"/>
            <color indexed="81"/>
            <rFont val="Tahoma"/>
            <family val="2"/>
          </rPr>
          <t xml:space="preserve">Select from Drop Down
</t>
        </r>
      </text>
    </comment>
    <comment ref="CR33" authorId="0" shapeId="0" xr:uid="{00000000-0006-0000-0400-00006B010000}">
      <text>
        <r>
          <rPr>
            <b/>
            <sz val="9"/>
            <color indexed="81"/>
            <rFont val="Tahoma"/>
            <family val="2"/>
          </rPr>
          <t xml:space="preserve">Select from Drop Down
</t>
        </r>
      </text>
    </comment>
    <comment ref="CZ33" authorId="0" shapeId="0" xr:uid="{00000000-0006-0000-0400-00006C010000}">
      <text>
        <r>
          <rPr>
            <b/>
            <sz val="9"/>
            <color indexed="81"/>
            <rFont val="Tahoma"/>
            <family val="2"/>
          </rPr>
          <t xml:space="preserve">Select from Drop Down
</t>
        </r>
      </text>
    </comment>
    <comment ref="P34" authorId="0" shapeId="0" xr:uid="{00000000-0006-0000-0400-00006D010000}">
      <text>
        <r>
          <rPr>
            <b/>
            <sz val="9"/>
            <color indexed="81"/>
            <rFont val="Tahoma"/>
            <family val="2"/>
          </rPr>
          <t xml:space="preserve">Select from Drop Down
</t>
        </r>
      </text>
    </comment>
    <comment ref="X34" authorId="0" shapeId="0" xr:uid="{00000000-0006-0000-0400-00006E010000}">
      <text>
        <r>
          <rPr>
            <b/>
            <sz val="9"/>
            <color indexed="81"/>
            <rFont val="Tahoma"/>
            <family val="2"/>
          </rPr>
          <t xml:space="preserve">Select from Drop Down
</t>
        </r>
      </text>
    </comment>
    <comment ref="AF34" authorId="0" shapeId="0" xr:uid="{00000000-0006-0000-0400-00006F010000}">
      <text>
        <r>
          <rPr>
            <b/>
            <sz val="9"/>
            <color indexed="81"/>
            <rFont val="Tahoma"/>
            <family val="2"/>
          </rPr>
          <t xml:space="preserve">Select from Drop Down
</t>
        </r>
      </text>
    </comment>
    <comment ref="AN34" authorId="0" shapeId="0" xr:uid="{00000000-0006-0000-0400-000070010000}">
      <text>
        <r>
          <rPr>
            <b/>
            <sz val="9"/>
            <color indexed="81"/>
            <rFont val="Tahoma"/>
            <family val="2"/>
          </rPr>
          <t xml:space="preserve">Select from Drop Down
</t>
        </r>
      </text>
    </comment>
    <comment ref="AV34" authorId="0" shapeId="0" xr:uid="{00000000-0006-0000-0400-000071010000}">
      <text>
        <r>
          <rPr>
            <b/>
            <sz val="9"/>
            <color indexed="81"/>
            <rFont val="Tahoma"/>
            <family val="2"/>
          </rPr>
          <t xml:space="preserve">Select from Drop Down
</t>
        </r>
      </text>
    </comment>
    <comment ref="BA34" authorId="0" shapeId="0" xr:uid="{00000000-0006-0000-0400-000072010000}">
      <text>
        <r>
          <rPr>
            <b/>
            <sz val="9"/>
            <color indexed="81"/>
            <rFont val="Tahoma"/>
            <family val="2"/>
          </rPr>
          <t xml:space="preserve">Select from Drop Down
</t>
        </r>
      </text>
    </comment>
    <comment ref="BD34" authorId="0" shapeId="0" xr:uid="{00000000-0006-0000-0400-000073010000}">
      <text>
        <r>
          <rPr>
            <b/>
            <sz val="9"/>
            <color indexed="81"/>
            <rFont val="Tahoma"/>
            <family val="2"/>
          </rPr>
          <t xml:space="preserve">Select from Drop Down
</t>
        </r>
      </text>
    </comment>
    <comment ref="BI34" authorId="0" shapeId="0" xr:uid="{00000000-0006-0000-0400-000074010000}">
      <text>
        <r>
          <rPr>
            <b/>
            <sz val="9"/>
            <color indexed="81"/>
            <rFont val="Tahoma"/>
            <family val="2"/>
          </rPr>
          <t xml:space="preserve">Select from Drop Down
</t>
        </r>
      </text>
    </comment>
    <comment ref="BL34" authorId="0" shapeId="0" xr:uid="{00000000-0006-0000-0400-000075010000}">
      <text>
        <r>
          <rPr>
            <b/>
            <sz val="9"/>
            <color indexed="81"/>
            <rFont val="Tahoma"/>
            <family val="2"/>
          </rPr>
          <t xml:space="preserve">Select from Drop Down
</t>
        </r>
      </text>
    </comment>
    <comment ref="BT34" authorId="0" shapeId="0" xr:uid="{00000000-0006-0000-0400-000076010000}">
      <text>
        <r>
          <rPr>
            <b/>
            <sz val="9"/>
            <color indexed="81"/>
            <rFont val="Tahoma"/>
            <family val="2"/>
          </rPr>
          <t xml:space="preserve">Select from Drop Down
</t>
        </r>
      </text>
    </comment>
    <comment ref="CB34" authorId="0" shapeId="0" xr:uid="{00000000-0006-0000-0400-000077010000}">
      <text>
        <r>
          <rPr>
            <b/>
            <sz val="9"/>
            <color indexed="81"/>
            <rFont val="Tahoma"/>
            <family val="2"/>
          </rPr>
          <t xml:space="preserve">Select from Drop Down
</t>
        </r>
      </text>
    </comment>
    <comment ref="CJ34" authorId="0" shapeId="0" xr:uid="{00000000-0006-0000-0400-000078010000}">
      <text>
        <r>
          <rPr>
            <b/>
            <sz val="9"/>
            <color indexed="81"/>
            <rFont val="Tahoma"/>
            <family val="2"/>
          </rPr>
          <t xml:space="preserve">Select from Drop Down
</t>
        </r>
      </text>
    </comment>
    <comment ref="CR34" authorId="0" shapeId="0" xr:uid="{00000000-0006-0000-0400-000079010000}">
      <text>
        <r>
          <rPr>
            <b/>
            <sz val="9"/>
            <color indexed="81"/>
            <rFont val="Tahoma"/>
            <family val="2"/>
          </rPr>
          <t xml:space="preserve">Select from Drop Down
</t>
        </r>
      </text>
    </comment>
    <comment ref="CZ34" authorId="0" shapeId="0" xr:uid="{00000000-0006-0000-0400-00007A010000}">
      <text>
        <r>
          <rPr>
            <b/>
            <sz val="9"/>
            <color indexed="81"/>
            <rFont val="Tahoma"/>
            <family val="2"/>
          </rPr>
          <t xml:space="preserve">Select from Drop Down
</t>
        </r>
      </text>
    </comment>
    <comment ref="P35" authorId="0" shapeId="0" xr:uid="{00000000-0006-0000-0400-00007B010000}">
      <text>
        <r>
          <rPr>
            <b/>
            <sz val="9"/>
            <color indexed="81"/>
            <rFont val="Tahoma"/>
            <family val="2"/>
          </rPr>
          <t xml:space="preserve">Select from Drop Down
</t>
        </r>
      </text>
    </comment>
    <comment ref="X35" authorId="0" shapeId="0" xr:uid="{00000000-0006-0000-0400-00007C010000}">
      <text>
        <r>
          <rPr>
            <b/>
            <sz val="9"/>
            <color indexed="81"/>
            <rFont val="Tahoma"/>
            <family val="2"/>
          </rPr>
          <t xml:space="preserve">Select from Drop Down
</t>
        </r>
      </text>
    </comment>
    <comment ref="AF35" authorId="0" shapeId="0" xr:uid="{00000000-0006-0000-0400-00007D010000}">
      <text>
        <r>
          <rPr>
            <b/>
            <sz val="9"/>
            <color indexed="81"/>
            <rFont val="Tahoma"/>
            <family val="2"/>
          </rPr>
          <t xml:space="preserve">Select from Drop Down
</t>
        </r>
      </text>
    </comment>
    <comment ref="AN35" authorId="0" shapeId="0" xr:uid="{00000000-0006-0000-0400-00007E010000}">
      <text>
        <r>
          <rPr>
            <b/>
            <sz val="9"/>
            <color indexed="81"/>
            <rFont val="Tahoma"/>
            <family val="2"/>
          </rPr>
          <t xml:space="preserve">Select from Drop Down
</t>
        </r>
      </text>
    </comment>
    <comment ref="AV35" authorId="0" shapeId="0" xr:uid="{00000000-0006-0000-0400-00007F010000}">
      <text>
        <r>
          <rPr>
            <b/>
            <sz val="9"/>
            <color indexed="81"/>
            <rFont val="Tahoma"/>
            <family val="2"/>
          </rPr>
          <t xml:space="preserve">Select from Drop Down
</t>
        </r>
      </text>
    </comment>
    <comment ref="BA35" authorId="0" shapeId="0" xr:uid="{00000000-0006-0000-0400-000080010000}">
      <text>
        <r>
          <rPr>
            <b/>
            <sz val="9"/>
            <color indexed="81"/>
            <rFont val="Tahoma"/>
            <family val="2"/>
          </rPr>
          <t xml:space="preserve">Select from Drop Down
</t>
        </r>
      </text>
    </comment>
    <comment ref="BD35" authorId="0" shapeId="0" xr:uid="{00000000-0006-0000-0400-000081010000}">
      <text>
        <r>
          <rPr>
            <b/>
            <sz val="9"/>
            <color indexed="81"/>
            <rFont val="Tahoma"/>
            <family val="2"/>
          </rPr>
          <t xml:space="preserve">Select from Drop Down
</t>
        </r>
      </text>
    </comment>
    <comment ref="BI35" authorId="0" shapeId="0" xr:uid="{00000000-0006-0000-0400-000082010000}">
      <text>
        <r>
          <rPr>
            <b/>
            <sz val="9"/>
            <color indexed="81"/>
            <rFont val="Tahoma"/>
            <family val="2"/>
          </rPr>
          <t xml:space="preserve">Select from Drop Down
</t>
        </r>
      </text>
    </comment>
    <comment ref="BL35" authorId="0" shapeId="0" xr:uid="{00000000-0006-0000-0400-000083010000}">
      <text>
        <r>
          <rPr>
            <b/>
            <sz val="9"/>
            <color indexed="81"/>
            <rFont val="Tahoma"/>
            <family val="2"/>
          </rPr>
          <t xml:space="preserve">Select from Drop Down
</t>
        </r>
      </text>
    </comment>
    <comment ref="BT35" authorId="0" shapeId="0" xr:uid="{00000000-0006-0000-0400-000084010000}">
      <text>
        <r>
          <rPr>
            <b/>
            <sz val="9"/>
            <color indexed="81"/>
            <rFont val="Tahoma"/>
            <family val="2"/>
          </rPr>
          <t xml:space="preserve">Select from Drop Down
</t>
        </r>
      </text>
    </comment>
    <comment ref="CB35" authorId="0" shapeId="0" xr:uid="{00000000-0006-0000-0400-000085010000}">
      <text>
        <r>
          <rPr>
            <b/>
            <sz val="9"/>
            <color indexed="81"/>
            <rFont val="Tahoma"/>
            <family val="2"/>
          </rPr>
          <t xml:space="preserve">Select from Drop Down
</t>
        </r>
      </text>
    </comment>
    <comment ref="CJ35" authorId="0" shapeId="0" xr:uid="{00000000-0006-0000-0400-000086010000}">
      <text>
        <r>
          <rPr>
            <b/>
            <sz val="9"/>
            <color indexed="81"/>
            <rFont val="Tahoma"/>
            <family val="2"/>
          </rPr>
          <t xml:space="preserve">Select from Drop Down
</t>
        </r>
      </text>
    </comment>
    <comment ref="CR35" authorId="0" shapeId="0" xr:uid="{00000000-0006-0000-0400-000087010000}">
      <text>
        <r>
          <rPr>
            <b/>
            <sz val="9"/>
            <color indexed="81"/>
            <rFont val="Tahoma"/>
            <family val="2"/>
          </rPr>
          <t xml:space="preserve">Select from Drop Down
</t>
        </r>
      </text>
    </comment>
    <comment ref="CZ35" authorId="0" shapeId="0" xr:uid="{00000000-0006-0000-0400-000088010000}">
      <text>
        <r>
          <rPr>
            <b/>
            <sz val="9"/>
            <color indexed="81"/>
            <rFont val="Tahoma"/>
            <family val="2"/>
          </rPr>
          <t xml:space="preserve">Select from Drop Down
</t>
        </r>
      </text>
    </comment>
    <comment ref="P36" authorId="0" shapeId="0" xr:uid="{00000000-0006-0000-0400-000089010000}">
      <text>
        <r>
          <rPr>
            <b/>
            <sz val="9"/>
            <color indexed="81"/>
            <rFont val="Tahoma"/>
            <family val="2"/>
          </rPr>
          <t xml:space="preserve">Select from Drop Down
</t>
        </r>
      </text>
    </comment>
    <comment ref="X36" authorId="0" shapeId="0" xr:uid="{00000000-0006-0000-0400-00008A010000}">
      <text>
        <r>
          <rPr>
            <b/>
            <sz val="9"/>
            <color indexed="81"/>
            <rFont val="Tahoma"/>
            <family val="2"/>
          </rPr>
          <t xml:space="preserve">Select from Drop Down
</t>
        </r>
      </text>
    </comment>
    <comment ref="AF36" authorId="0" shapeId="0" xr:uid="{00000000-0006-0000-0400-00008B010000}">
      <text>
        <r>
          <rPr>
            <b/>
            <sz val="9"/>
            <color indexed="81"/>
            <rFont val="Tahoma"/>
            <family val="2"/>
          </rPr>
          <t xml:space="preserve">Select from Drop Down
</t>
        </r>
      </text>
    </comment>
    <comment ref="AN36" authorId="0" shapeId="0" xr:uid="{00000000-0006-0000-0400-00008C010000}">
      <text>
        <r>
          <rPr>
            <b/>
            <sz val="9"/>
            <color indexed="81"/>
            <rFont val="Tahoma"/>
            <family val="2"/>
          </rPr>
          <t xml:space="preserve">Select from Drop Down
</t>
        </r>
      </text>
    </comment>
    <comment ref="AV36" authorId="0" shapeId="0" xr:uid="{00000000-0006-0000-0400-00008D010000}">
      <text>
        <r>
          <rPr>
            <b/>
            <sz val="9"/>
            <color indexed="81"/>
            <rFont val="Tahoma"/>
            <family val="2"/>
          </rPr>
          <t xml:space="preserve">Select from Drop Down
</t>
        </r>
      </text>
    </comment>
    <comment ref="BA36" authorId="0" shapeId="0" xr:uid="{00000000-0006-0000-0400-00008E010000}">
      <text>
        <r>
          <rPr>
            <b/>
            <sz val="9"/>
            <color indexed="81"/>
            <rFont val="Tahoma"/>
            <family val="2"/>
          </rPr>
          <t xml:space="preserve">Select from Drop Down
</t>
        </r>
      </text>
    </comment>
    <comment ref="BD36" authorId="0" shapeId="0" xr:uid="{00000000-0006-0000-0400-00008F010000}">
      <text>
        <r>
          <rPr>
            <b/>
            <sz val="9"/>
            <color indexed="81"/>
            <rFont val="Tahoma"/>
            <family val="2"/>
          </rPr>
          <t xml:space="preserve">Select from Drop Down
</t>
        </r>
      </text>
    </comment>
    <comment ref="BI36" authorId="0" shapeId="0" xr:uid="{00000000-0006-0000-0400-000090010000}">
      <text>
        <r>
          <rPr>
            <b/>
            <sz val="9"/>
            <color indexed="81"/>
            <rFont val="Tahoma"/>
            <family val="2"/>
          </rPr>
          <t xml:space="preserve">Select from Drop Down
</t>
        </r>
      </text>
    </comment>
    <comment ref="BL36" authorId="0" shapeId="0" xr:uid="{00000000-0006-0000-0400-000091010000}">
      <text>
        <r>
          <rPr>
            <b/>
            <sz val="9"/>
            <color indexed="81"/>
            <rFont val="Tahoma"/>
            <family val="2"/>
          </rPr>
          <t xml:space="preserve">Select from Drop Down
</t>
        </r>
      </text>
    </comment>
    <comment ref="BT36" authorId="0" shapeId="0" xr:uid="{00000000-0006-0000-0400-000092010000}">
      <text>
        <r>
          <rPr>
            <b/>
            <sz val="9"/>
            <color indexed="81"/>
            <rFont val="Tahoma"/>
            <family val="2"/>
          </rPr>
          <t xml:space="preserve">Select from Drop Down
</t>
        </r>
      </text>
    </comment>
    <comment ref="CB36" authorId="0" shapeId="0" xr:uid="{00000000-0006-0000-0400-000093010000}">
      <text>
        <r>
          <rPr>
            <b/>
            <sz val="9"/>
            <color indexed="81"/>
            <rFont val="Tahoma"/>
            <family val="2"/>
          </rPr>
          <t xml:space="preserve">Select from Drop Down
</t>
        </r>
      </text>
    </comment>
    <comment ref="CJ36" authorId="0" shapeId="0" xr:uid="{00000000-0006-0000-0400-000094010000}">
      <text>
        <r>
          <rPr>
            <b/>
            <sz val="9"/>
            <color indexed="81"/>
            <rFont val="Tahoma"/>
            <family val="2"/>
          </rPr>
          <t xml:space="preserve">Select from Drop Down
</t>
        </r>
      </text>
    </comment>
    <comment ref="CR36" authorId="0" shapeId="0" xr:uid="{00000000-0006-0000-0400-000095010000}">
      <text>
        <r>
          <rPr>
            <b/>
            <sz val="9"/>
            <color indexed="81"/>
            <rFont val="Tahoma"/>
            <family val="2"/>
          </rPr>
          <t xml:space="preserve">Select from Drop Down
</t>
        </r>
      </text>
    </comment>
    <comment ref="CZ36" authorId="0" shapeId="0" xr:uid="{00000000-0006-0000-0400-000096010000}">
      <text>
        <r>
          <rPr>
            <b/>
            <sz val="9"/>
            <color indexed="81"/>
            <rFont val="Tahoma"/>
            <family val="2"/>
          </rPr>
          <t xml:space="preserve">Select from Drop Down
</t>
        </r>
      </text>
    </comment>
    <comment ref="P37" authorId="0" shapeId="0" xr:uid="{00000000-0006-0000-0400-000097010000}">
      <text>
        <r>
          <rPr>
            <b/>
            <sz val="9"/>
            <color indexed="81"/>
            <rFont val="Tahoma"/>
            <family val="2"/>
          </rPr>
          <t xml:space="preserve">Select from Drop Down
</t>
        </r>
      </text>
    </comment>
    <comment ref="X37" authorId="0" shapeId="0" xr:uid="{00000000-0006-0000-0400-000098010000}">
      <text>
        <r>
          <rPr>
            <b/>
            <sz val="9"/>
            <color indexed="81"/>
            <rFont val="Tahoma"/>
            <family val="2"/>
          </rPr>
          <t xml:space="preserve">Select from Drop Down
</t>
        </r>
      </text>
    </comment>
    <comment ref="AF37" authorId="0" shapeId="0" xr:uid="{00000000-0006-0000-0400-000099010000}">
      <text>
        <r>
          <rPr>
            <b/>
            <sz val="9"/>
            <color indexed="81"/>
            <rFont val="Tahoma"/>
            <family val="2"/>
          </rPr>
          <t xml:space="preserve">Select from Drop Down
</t>
        </r>
      </text>
    </comment>
    <comment ref="AN37" authorId="0" shapeId="0" xr:uid="{00000000-0006-0000-0400-00009A010000}">
      <text>
        <r>
          <rPr>
            <b/>
            <sz val="9"/>
            <color indexed="81"/>
            <rFont val="Tahoma"/>
            <family val="2"/>
          </rPr>
          <t xml:space="preserve">Select from Drop Down
</t>
        </r>
      </text>
    </comment>
    <comment ref="AV37" authorId="0" shapeId="0" xr:uid="{00000000-0006-0000-0400-00009B010000}">
      <text>
        <r>
          <rPr>
            <b/>
            <sz val="9"/>
            <color indexed="81"/>
            <rFont val="Tahoma"/>
            <family val="2"/>
          </rPr>
          <t xml:space="preserve">Select from Drop Down
</t>
        </r>
      </text>
    </comment>
    <comment ref="BA37" authorId="0" shapeId="0" xr:uid="{00000000-0006-0000-0400-00009C010000}">
      <text>
        <r>
          <rPr>
            <b/>
            <sz val="9"/>
            <color indexed="81"/>
            <rFont val="Tahoma"/>
            <family val="2"/>
          </rPr>
          <t xml:space="preserve">Select from Drop Down
</t>
        </r>
      </text>
    </comment>
    <comment ref="BD37" authorId="0" shapeId="0" xr:uid="{00000000-0006-0000-0400-00009D010000}">
      <text>
        <r>
          <rPr>
            <b/>
            <sz val="9"/>
            <color indexed="81"/>
            <rFont val="Tahoma"/>
            <family val="2"/>
          </rPr>
          <t xml:space="preserve">Select from Drop Down
</t>
        </r>
      </text>
    </comment>
    <comment ref="BI37" authorId="0" shapeId="0" xr:uid="{00000000-0006-0000-0400-00009E010000}">
      <text>
        <r>
          <rPr>
            <b/>
            <sz val="9"/>
            <color indexed="81"/>
            <rFont val="Tahoma"/>
            <family val="2"/>
          </rPr>
          <t xml:space="preserve">Select from Drop Down
</t>
        </r>
      </text>
    </comment>
    <comment ref="BL37" authorId="0" shapeId="0" xr:uid="{00000000-0006-0000-0400-00009F010000}">
      <text>
        <r>
          <rPr>
            <b/>
            <sz val="9"/>
            <color indexed="81"/>
            <rFont val="Tahoma"/>
            <family val="2"/>
          </rPr>
          <t xml:space="preserve">Select from Drop Down
</t>
        </r>
      </text>
    </comment>
    <comment ref="BT37" authorId="0" shapeId="0" xr:uid="{00000000-0006-0000-0400-0000A0010000}">
      <text>
        <r>
          <rPr>
            <b/>
            <sz val="9"/>
            <color indexed="81"/>
            <rFont val="Tahoma"/>
            <family val="2"/>
          </rPr>
          <t xml:space="preserve">Select from Drop Down
</t>
        </r>
      </text>
    </comment>
    <comment ref="CB37" authorId="0" shapeId="0" xr:uid="{00000000-0006-0000-0400-0000A1010000}">
      <text>
        <r>
          <rPr>
            <b/>
            <sz val="9"/>
            <color indexed="81"/>
            <rFont val="Tahoma"/>
            <family val="2"/>
          </rPr>
          <t xml:space="preserve">Select from Drop Down
</t>
        </r>
      </text>
    </comment>
    <comment ref="CJ37" authorId="0" shapeId="0" xr:uid="{00000000-0006-0000-0400-0000A2010000}">
      <text>
        <r>
          <rPr>
            <b/>
            <sz val="9"/>
            <color indexed="81"/>
            <rFont val="Tahoma"/>
            <family val="2"/>
          </rPr>
          <t xml:space="preserve">Select from Drop Down
</t>
        </r>
      </text>
    </comment>
    <comment ref="CR37" authorId="0" shapeId="0" xr:uid="{00000000-0006-0000-0400-0000A3010000}">
      <text>
        <r>
          <rPr>
            <b/>
            <sz val="9"/>
            <color indexed="81"/>
            <rFont val="Tahoma"/>
            <family val="2"/>
          </rPr>
          <t xml:space="preserve">Select from Drop Down
</t>
        </r>
      </text>
    </comment>
    <comment ref="CZ37" authorId="0" shapeId="0" xr:uid="{00000000-0006-0000-0400-0000A4010000}">
      <text>
        <r>
          <rPr>
            <b/>
            <sz val="9"/>
            <color indexed="81"/>
            <rFont val="Tahoma"/>
            <family val="2"/>
          </rPr>
          <t xml:space="preserve">Select from Drop Down
</t>
        </r>
      </text>
    </comment>
    <comment ref="P38" authorId="0" shapeId="0" xr:uid="{00000000-0006-0000-0400-0000A5010000}">
      <text>
        <r>
          <rPr>
            <b/>
            <sz val="9"/>
            <color indexed="81"/>
            <rFont val="Tahoma"/>
            <family val="2"/>
          </rPr>
          <t xml:space="preserve">Select from Drop Down
</t>
        </r>
      </text>
    </comment>
    <comment ref="X38" authorId="0" shapeId="0" xr:uid="{00000000-0006-0000-0400-0000A6010000}">
      <text>
        <r>
          <rPr>
            <b/>
            <sz val="9"/>
            <color indexed="81"/>
            <rFont val="Tahoma"/>
            <family val="2"/>
          </rPr>
          <t xml:space="preserve">Select from Drop Down
</t>
        </r>
      </text>
    </comment>
    <comment ref="AF38" authorId="0" shapeId="0" xr:uid="{00000000-0006-0000-0400-0000A7010000}">
      <text>
        <r>
          <rPr>
            <b/>
            <sz val="9"/>
            <color indexed="81"/>
            <rFont val="Tahoma"/>
            <family val="2"/>
          </rPr>
          <t xml:space="preserve">Select from Drop Down
</t>
        </r>
      </text>
    </comment>
    <comment ref="AN38" authorId="0" shapeId="0" xr:uid="{00000000-0006-0000-0400-0000A8010000}">
      <text>
        <r>
          <rPr>
            <b/>
            <sz val="9"/>
            <color indexed="81"/>
            <rFont val="Tahoma"/>
            <family val="2"/>
          </rPr>
          <t xml:space="preserve">Select from Drop Down
</t>
        </r>
      </text>
    </comment>
    <comment ref="AV38" authorId="0" shapeId="0" xr:uid="{00000000-0006-0000-0400-0000A9010000}">
      <text>
        <r>
          <rPr>
            <b/>
            <sz val="9"/>
            <color indexed="81"/>
            <rFont val="Tahoma"/>
            <family val="2"/>
          </rPr>
          <t xml:space="preserve">Select from Drop Down
</t>
        </r>
      </text>
    </comment>
    <comment ref="BA38" authorId="0" shapeId="0" xr:uid="{00000000-0006-0000-0400-0000AA010000}">
      <text>
        <r>
          <rPr>
            <b/>
            <sz val="9"/>
            <color indexed="81"/>
            <rFont val="Tahoma"/>
            <family val="2"/>
          </rPr>
          <t xml:space="preserve">Select from Drop Down
</t>
        </r>
      </text>
    </comment>
    <comment ref="BD38" authorId="0" shapeId="0" xr:uid="{00000000-0006-0000-0400-0000AB010000}">
      <text>
        <r>
          <rPr>
            <b/>
            <sz val="9"/>
            <color indexed="81"/>
            <rFont val="Tahoma"/>
            <family val="2"/>
          </rPr>
          <t xml:space="preserve">Select from Drop Down
</t>
        </r>
      </text>
    </comment>
    <comment ref="BI38" authorId="0" shapeId="0" xr:uid="{00000000-0006-0000-0400-0000AC010000}">
      <text>
        <r>
          <rPr>
            <b/>
            <sz val="9"/>
            <color indexed="81"/>
            <rFont val="Tahoma"/>
            <family val="2"/>
          </rPr>
          <t xml:space="preserve">Select from Drop Down
</t>
        </r>
      </text>
    </comment>
    <comment ref="BL38" authorId="0" shapeId="0" xr:uid="{00000000-0006-0000-0400-0000AD010000}">
      <text>
        <r>
          <rPr>
            <b/>
            <sz val="9"/>
            <color indexed="81"/>
            <rFont val="Tahoma"/>
            <family val="2"/>
          </rPr>
          <t xml:space="preserve">Select from Drop Down
</t>
        </r>
      </text>
    </comment>
    <comment ref="BT38" authorId="0" shapeId="0" xr:uid="{00000000-0006-0000-0400-0000AE010000}">
      <text>
        <r>
          <rPr>
            <b/>
            <sz val="9"/>
            <color indexed="81"/>
            <rFont val="Tahoma"/>
            <family val="2"/>
          </rPr>
          <t xml:space="preserve">Select from Drop Down
</t>
        </r>
      </text>
    </comment>
    <comment ref="CB38" authorId="0" shapeId="0" xr:uid="{00000000-0006-0000-0400-0000AF010000}">
      <text>
        <r>
          <rPr>
            <b/>
            <sz val="9"/>
            <color indexed="81"/>
            <rFont val="Tahoma"/>
            <family val="2"/>
          </rPr>
          <t xml:space="preserve">Select from Drop Down
</t>
        </r>
      </text>
    </comment>
    <comment ref="CJ38" authorId="0" shapeId="0" xr:uid="{00000000-0006-0000-0400-0000B0010000}">
      <text>
        <r>
          <rPr>
            <b/>
            <sz val="9"/>
            <color indexed="81"/>
            <rFont val="Tahoma"/>
            <family val="2"/>
          </rPr>
          <t xml:space="preserve">Select from Drop Down
</t>
        </r>
      </text>
    </comment>
    <comment ref="CR38" authorId="0" shapeId="0" xr:uid="{00000000-0006-0000-0400-0000B1010000}">
      <text>
        <r>
          <rPr>
            <b/>
            <sz val="9"/>
            <color indexed="81"/>
            <rFont val="Tahoma"/>
            <family val="2"/>
          </rPr>
          <t xml:space="preserve">Select from Drop Down
</t>
        </r>
      </text>
    </comment>
    <comment ref="CZ38" authorId="0" shapeId="0" xr:uid="{00000000-0006-0000-0400-0000B2010000}">
      <text>
        <r>
          <rPr>
            <b/>
            <sz val="9"/>
            <color indexed="81"/>
            <rFont val="Tahoma"/>
            <family val="2"/>
          </rPr>
          <t xml:space="preserve">Select from Drop Down
</t>
        </r>
      </text>
    </comment>
    <comment ref="P39" authorId="0" shapeId="0" xr:uid="{00000000-0006-0000-0400-0000B3010000}">
      <text>
        <r>
          <rPr>
            <b/>
            <sz val="9"/>
            <color indexed="81"/>
            <rFont val="Tahoma"/>
            <family val="2"/>
          </rPr>
          <t xml:space="preserve">Select from Drop Down
</t>
        </r>
      </text>
    </comment>
    <comment ref="X39" authorId="0" shapeId="0" xr:uid="{00000000-0006-0000-0400-0000B4010000}">
      <text>
        <r>
          <rPr>
            <b/>
            <sz val="9"/>
            <color indexed="81"/>
            <rFont val="Tahoma"/>
            <family val="2"/>
          </rPr>
          <t xml:space="preserve">Select from Drop Down
</t>
        </r>
      </text>
    </comment>
    <comment ref="AF39" authorId="0" shapeId="0" xr:uid="{00000000-0006-0000-0400-0000B5010000}">
      <text>
        <r>
          <rPr>
            <b/>
            <sz val="9"/>
            <color indexed="81"/>
            <rFont val="Tahoma"/>
            <family val="2"/>
          </rPr>
          <t xml:space="preserve">Select from Drop Down
</t>
        </r>
      </text>
    </comment>
    <comment ref="AN39" authorId="0" shapeId="0" xr:uid="{00000000-0006-0000-0400-0000B6010000}">
      <text>
        <r>
          <rPr>
            <b/>
            <sz val="9"/>
            <color indexed="81"/>
            <rFont val="Tahoma"/>
            <family val="2"/>
          </rPr>
          <t xml:space="preserve">Select from Drop Down
</t>
        </r>
      </text>
    </comment>
    <comment ref="AV39" authorId="0" shapeId="0" xr:uid="{00000000-0006-0000-0400-0000B7010000}">
      <text>
        <r>
          <rPr>
            <b/>
            <sz val="9"/>
            <color indexed="81"/>
            <rFont val="Tahoma"/>
            <family val="2"/>
          </rPr>
          <t xml:space="preserve">Select from Drop Down
</t>
        </r>
      </text>
    </comment>
    <comment ref="BA39" authorId="0" shapeId="0" xr:uid="{00000000-0006-0000-0400-0000B8010000}">
      <text>
        <r>
          <rPr>
            <b/>
            <sz val="9"/>
            <color indexed="81"/>
            <rFont val="Tahoma"/>
            <family val="2"/>
          </rPr>
          <t xml:space="preserve">Select from Drop Down
</t>
        </r>
      </text>
    </comment>
    <comment ref="BD39" authorId="0" shapeId="0" xr:uid="{00000000-0006-0000-0400-0000B9010000}">
      <text>
        <r>
          <rPr>
            <b/>
            <sz val="9"/>
            <color indexed="81"/>
            <rFont val="Tahoma"/>
            <family val="2"/>
          </rPr>
          <t xml:space="preserve">Select from Drop Down
</t>
        </r>
      </text>
    </comment>
    <comment ref="BI39" authorId="0" shapeId="0" xr:uid="{00000000-0006-0000-0400-0000BA010000}">
      <text>
        <r>
          <rPr>
            <b/>
            <sz val="9"/>
            <color indexed="81"/>
            <rFont val="Tahoma"/>
            <family val="2"/>
          </rPr>
          <t xml:space="preserve">Select from Drop Down
</t>
        </r>
      </text>
    </comment>
    <comment ref="BL39" authorId="0" shapeId="0" xr:uid="{00000000-0006-0000-0400-0000BB010000}">
      <text>
        <r>
          <rPr>
            <b/>
            <sz val="9"/>
            <color indexed="81"/>
            <rFont val="Tahoma"/>
            <family val="2"/>
          </rPr>
          <t xml:space="preserve">Select from Drop Down
</t>
        </r>
      </text>
    </comment>
    <comment ref="BT39" authorId="0" shapeId="0" xr:uid="{00000000-0006-0000-0400-0000BC010000}">
      <text>
        <r>
          <rPr>
            <b/>
            <sz val="9"/>
            <color indexed="81"/>
            <rFont val="Tahoma"/>
            <family val="2"/>
          </rPr>
          <t xml:space="preserve">Select from Drop Down
</t>
        </r>
      </text>
    </comment>
    <comment ref="CB39" authorId="0" shapeId="0" xr:uid="{00000000-0006-0000-0400-0000BD010000}">
      <text>
        <r>
          <rPr>
            <b/>
            <sz val="9"/>
            <color indexed="81"/>
            <rFont val="Tahoma"/>
            <family val="2"/>
          </rPr>
          <t xml:space="preserve">Select from Drop Down
</t>
        </r>
      </text>
    </comment>
    <comment ref="CJ39" authorId="0" shapeId="0" xr:uid="{00000000-0006-0000-0400-0000BE010000}">
      <text>
        <r>
          <rPr>
            <b/>
            <sz val="9"/>
            <color indexed="81"/>
            <rFont val="Tahoma"/>
            <family val="2"/>
          </rPr>
          <t xml:space="preserve">Select from Drop Down
</t>
        </r>
      </text>
    </comment>
    <comment ref="CR39" authorId="0" shapeId="0" xr:uid="{00000000-0006-0000-0400-0000BF010000}">
      <text>
        <r>
          <rPr>
            <b/>
            <sz val="9"/>
            <color indexed="81"/>
            <rFont val="Tahoma"/>
            <family val="2"/>
          </rPr>
          <t xml:space="preserve">Select from Drop Down
</t>
        </r>
      </text>
    </comment>
    <comment ref="CZ39" authorId="0" shapeId="0" xr:uid="{00000000-0006-0000-0400-0000C0010000}">
      <text>
        <r>
          <rPr>
            <b/>
            <sz val="9"/>
            <color indexed="81"/>
            <rFont val="Tahoma"/>
            <family val="2"/>
          </rPr>
          <t xml:space="preserve">Select from Drop Down
</t>
        </r>
      </text>
    </comment>
    <comment ref="P40" authorId="0" shapeId="0" xr:uid="{00000000-0006-0000-0400-0000C1010000}">
      <text>
        <r>
          <rPr>
            <b/>
            <sz val="9"/>
            <color indexed="81"/>
            <rFont val="Tahoma"/>
            <family val="2"/>
          </rPr>
          <t xml:space="preserve">Select from Drop Down
</t>
        </r>
      </text>
    </comment>
    <comment ref="X40" authorId="0" shapeId="0" xr:uid="{00000000-0006-0000-0400-0000C2010000}">
      <text>
        <r>
          <rPr>
            <b/>
            <sz val="9"/>
            <color indexed="81"/>
            <rFont val="Tahoma"/>
            <family val="2"/>
          </rPr>
          <t xml:space="preserve">Select from Drop Down
</t>
        </r>
      </text>
    </comment>
    <comment ref="AF40" authorId="0" shapeId="0" xr:uid="{00000000-0006-0000-0400-0000C3010000}">
      <text>
        <r>
          <rPr>
            <b/>
            <sz val="9"/>
            <color indexed="81"/>
            <rFont val="Tahoma"/>
            <family val="2"/>
          </rPr>
          <t xml:space="preserve">Select from Drop Down
</t>
        </r>
      </text>
    </comment>
    <comment ref="AN40" authorId="0" shapeId="0" xr:uid="{00000000-0006-0000-0400-0000C4010000}">
      <text>
        <r>
          <rPr>
            <b/>
            <sz val="9"/>
            <color indexed="81"/>
            <rFont val="Tahoma"/>
            <family val="2"/>
          </rPr>
          <t xml:space="preserve">Select from Drop Down
</t>
        </r>
      </text>
    </comment>
    <comment ref="AV40" authorId="0" shapeId="0" xr:uid="{00000000-0006-0000-0400-0000C5010000}">
      <text>
        <r>
          <rPr>
            <b/>
            <sz val="9"/>
            <color indexed="81"/>
            <rFont val="Tahoma"/>
            <family val="2"/>
          </rPr>
          <t xml:space="preserve">Select from Drop Down
</t>
        </r>
      </text>
    </comment>
    <comment ref="BA40" authorId="0" shapeId="0" xr:uid="{00000000-0006-0000-0400-0000C6010000}">
      <text>
        <r>
          <rPr>
            <b/>
            <sz val="9"/>
            <color indexed="81"/>
            <rFont val="Tahoma"/>
            <family val="2"/>
          </rPr>
          <t xml:space="preserve">Select from Drop Down
</t>
        </r>
      </text>
    </comment>
    <comment ref="BD40" authorId="0" shapeId="0" xr:uid="{00000000-0006-0000-0400-0000C7010000}">
      <text>
        <r>
          <rPr>
            <b/>
            <sz val="9"/>
            <color indexed="81"/>
            <rFont val="Tahoma"/>
            <family val="2"/>
          </rPr>
          <t xml:space="preserve">Select from Drop Down
</t>
        </r>
      </text>
    </comment>
    <comment ref="BI40" authorId="0" shapeId="0" xr:uid="{00000000-0006-0000-0400-0000C8010000}">
      <text>
        <r>
          <rPr>
            <b/>
            <sz val="9"/>
            <color indexed="81"/>
            <rFont val="Tahoma"/>
            <family val="2"/>
          </rPr>
          <t xml:space="preserve">Select from Drop Down
</t>
        </r>
      </text>
    </comment>
    <comment ref="BL40" authorId="0" shapeId="0" xr:uid="{00000000-0006-0000-0400-0000C9010000}">
      <text>
        <r>
          <rPr>
            <b/>
            <sz val="9"/>
            <color indexed="81"/>
            <rFont val="Tahoma"/>
            <family val="2"/>
          </rPr>
          <t xml:space="preserve">Select from Drop Down
</t>
        </r>
      </text>
    </comment>
    <comment ref="BT40" authorId="0" shapeId="0" xr:uid="{00000000-0006-0000-0400-0000CA010000}">
      <text>
        <r>
          <rPr>
            <b/>
            <sz val="9"/>
            <color indexed="81"/>
            <rFont val="Tahoma"/>
            <family val="2"/>
          </rPr>
          <t xml:space="preserve">Select from Drop Down
</t>
        </r>
      </text>
    </comment>
    <comment ref="CB40" authorId="0" shapeId="0" xr:uid="{00000000-0006-0000-0400-0000CB010000}">
      <text>
        <r>
          <rPr>
            <b/>
            <sz val="9"/>
            <color indexed="81"/>
            <rFont val="Tahoma"/>
            <family val="2"/>
          </rPr>
          <t xml:space="preserve">Select from Drop Down
</t>
        </r>
      </text>
    </comment>
    <comment ref="CJ40" authorId="0" shapeId="0" xr:uid="{00000000-0006-0000-0400-0000CC010000}">
      <text>
        <r>
          <rPr>
            <b/>
            <sz val="9"/>
            <color indexed="81"/>
            <rFont val="Tahoma"/>
            <family val="2"/>
          </rPr>
          <t xml:space="preserve">Select from Drop Down
</t>
        </r>
      </text>
    </comment>
    <comment ref="CR40" authorId="0" shapeId="0" xr:uid="{00000000-0006-0000-0400-0000CD010000}">
      <text>
        <r>
          <rPr>
            <b/>
            <sz val="9"/>
            <color indexed="81"/>
            <rFont val="Tahoma"/>
            <family val="2"/>
          </rPr>
          <t xml:space="preserve">Select from Drop Down
</t>
        </r>
      </text>
    </comment>
    <comment ref="CZ40" authorId="0" shapeId="0" xr:uid="{00000000-0006-0000-0400-0000CE010000}">
      <text>
        <r>
          <rPr>
            <b/>
            <sz val="9"/>
            <color indexed="81"/>
            <rFont val="Tahoma"/>
            <family val="2"/>
          </rPr>
          <t xml:space="preserve">Select from Drop Down
</t>
        </r>
      </text>
    </comment>
    <comment ref="P41" authorId="0" shapeId="0" xr:uid="{00000000-0006-0000-0400-0000CF010000}">
      <text>
        <r>
          <rPr>
            <b/>
            <sz val="9"/>
            <color indexed="81"/>
            <rFont val="Tahoma"/>
            <family val="2"/>
          </rPr>
          <t xml:space="preserve">Select from Drop Down
</t>
        </r>
      </text>
    </comment>
    <comment ref="X41" authorId="0" shapeId="0" xr:uid="{00000000-0006-0000-0400-0000D0010000}">
      <text>
        <r>
          <rPr>
            <b/>
            <sz val="9"/>
            <color indexed="81"/>
            <rFont val="Tahoma"/>
            <family val="2"/>
          </rPr>
          <t xml:space="preserve">Select from Drop Down
</t>
        </r>
      </text>
    </comment>
    <comment ref="AF41" authorId="0" shapeId="0" xr:uid="{00000000-0006-0000-0400-0000D1010000}">
      <text>
        <r>
          <rPr>
            <b/>
            <sz val="9"/>
            <color indexed="81"/>
            <rFont val="Tahoma"/>
            <family val="2"/>
          </rPr>
          <t xml:space="preserve">Select from Drop Down
</t>
        </r>
      </text>
    </comment>
    <comment ref="AN41" authorId="0" shapeId="0" xr:uid="{00000000-0006-0000-0400-0000D2010000}">
      <text>
        <r>
          <rPr>
            <b/>
            <sz val="9"/>
            <color indexed="81"/>
            <rFont val="Tahoma"/>
            <family val="2"/>
          </rPr>
          <t xml:space="preserve">Select from Drop Down
</t>
        </r>
      </text>
    </comment>
    <comment ref="AV41" authorId="0" shapeId="0" xr:uid="{00000000-0006-0000-0400-0000D3010000}">
      <text>
        <r>
          <rPr>
            <b/>
            <sz val="9"/>
            <color indexed="81"/>
            <rFont val="Tahoma"/>
            <family val="2"/>
          </rPr>
          <t xml:space="preserve">Select from Drop Down
</t>
        </r>
      </text>
    </comment>
    <comment ref="BA41" authorId="0" shapeId="0" xr:uid="{00000000-0006-0000-0400-0000D4010000}">
      <text>
        <r>
          <rPr>
            <b/>
            <sz val="9"/>
            <color indexed="81"/>
            <rFont val="Tahoma"/>
            <family val="2"/>
          </rPr>
          <t xml:space="preserve">Select from Drop Down
</t>
        </r>
      </text>
    </comment>
    <comment ref="BD41" authorId="0" shapeId="0" xr:uid="{00000000-0006-0000-0400-0000D5010000}">
      <text>
        <r>
          <rPr>
            <b/>
            <sz val="9"/>
            <color indexed="81"/>
            <rFont val="Tahoma"/>
            <family val="2"/>
          </rPr>
          <t xml:space="preserve">Select from Drop Down
</t>
        </r>
      </text>
    </comment>
    <comment ref="BI41" authorId="0" shapeId="0" xr:uid="{00000000-0006-0000-0400-0000D6010000}">
      <text>
        <r>
          <rPr>
            <b/>
            <sz val="9"/>
            <color indexed="81"/>
            <rFont val="Tahoma"/>
            <family val="2"/>
          </rPr>
          <t xml:space="preserve">Select from Drop Down
</t>
        </r>
      </text>
    </comment>
    <comment ref="BL41" authorId="0" shapeId="0" xr:uid="{00000000-0006-0000-0400-0000D7010000}">
      <text>
        <r>
          <rPr>
            <b/>
            <sz val="9"/>
            <color indexed="81"/>
            <rFont val="Tahoma"/>
            <family val="2"/>
          </rPr>
          <t xml:space="preserve">Select from Drop Down
</t>
        </r>
      </text>
    </comment>
    <comment ref="BT41" authorId="0" shapeId="0" xr:uid="{00000000-0006-0000-0400-0000D8010000}">
      <text>
        <r>
          <rPr>
            <b/>
            <sz val="9"/>
            <color indexed="81"/>
            <rFont val="Tahoma"/>
            <family val="2"/>
          </rPr>
          <t xml:space="preserve">Select from Drop Down
</t>
        </r>
      </text>
    </comment>
    <comment ref="CB41" authorId="0" shapeId="0" xr:uid="{00000000-0006-0000-0400-0000D9010000}">
      <text>
        <r>
          <rPr>
            <b/>
            <sz val="9"/>
            <color indexed="81"/>
            <rFont val="Tahoma"/>
            <family val="2"/>
          </rPr>
          <t xml:space="preserve">Select from Drop Down
</t>
        </r>
      </text>
    </comment>
    <comment ref="CJ41" authorId="0" shapeId="0" xr:uid="{00000000-0006-0000-0400-0000DA010000}">
      <text>
        <r>
          <rPr>
            <b/>
            <sz val="9"/>
            <color indexed="81"/>
            <rFont val="Tahoma"/>
            <family val="2"/>
          </rPr>
          <t xml:space="preserve">Select from Drop Down
</t>
        </r>
      </text>
    </comment>
    <comment ref="CR41" authorId="0" shapeId="0" xr:uid="{00000000-0006-0000-0400-0000DB010000}">
      <text>
        <r>
          <rPr>
            <b/>
            <sz val="9"/>
            <color indexed="81"/>
            <rFont val="Tahoma"/>
            <family val="2"/>
          </rPr>
          <t xml:space="preserve">Select from Drop Down
</t>
        </r>
      </text>
    </comment>
    <comment ref="CZ41" authorId="0" shapeId="0" xr:uid="{00000000-0006-0000-0400-0000DC010000}">
      <text>
        <r>
          <rPr>
            <b/>
            <sz val="9"/>
            <color indexed="81"/>
            <rFont val="Tahoma"/>
            <family val="2"/>
          </rPr>
          <t xml:space="preserve">Select from Drop Down
</t>
        </r>
      </text>
    </comment>
    <comment ref="P42" authorId="0" shapeId="0" xr:uid="{00000000-0006-0000-0400-0000DD010000}">
      <text>
        <r>
          <rPr>
            <b/>
            <sz val="9"/>
            <color indexed="81"/>
            <rFont val="Tahoma"/>
            <family val="2"/>
          </rPr>
          <t xml:space="preserve">Select from Drop Down
</t>
        </r>
      </text>
    </comment>
    <comment ref="X42" authorId="0" shapeId="0" xr:uid="{00000000-0006-0000-0400-0000DE010000}">
      <text>
        <r>
          <rPr>
            <b/>
            <sz val="9"/>
            <color indexed="81"/>
            <rFont val="Tahoma"/>
            <family val="2"/>
          </rPr>
          <t xml:space="preserve">Select from Drop Down
</t>
        </r>
      </text>
    </comment>
    <comment ref="AF42" authorId="0" shapeId="0" xr:uid="{00000000-0006-0000-0400-0000DF010000}">
      <text>
        <r>
          <rPr>
            <b/>
            <sz val="9"/>
            <color indexed="81"/>
            <rFont val="Tahoma"/>
            <family val="2"/>
          </rPr>
          <t xml:space="preserve">Select from Drop Down
</t>
        </r>
      </text>
    </comment>
    <comment ref="AN42" authorId="0" shapeId="0" xr:uid="{00000000-0006-0000-0400-0000E0010000}">
      <text>
        <r>
          <rPr>
            <b/>
            <sz val="9"/>
            <color indexed="81"/>
            <rFont val="Tahoma"/>
            <family val="2"/>
          </rPr>
          <t xml:space="preserve">Select from Drop Down
</t>
        </r>
      </text>
    </comment>
    <comment ref="AV42" authorId="0" shapeId="0" xr:uid="{00000000-0006-0000-0400-0000E1010000}">
      <text>
        <r>
          <rPr>
            <b/>
            <sz val="9"/>
            <color indexed="81"/>
            <rFont val="Tahoma"/>
            <family val="2"/>
          </rPr>
          <t xml:space="preserve">Select from Drop Down
</t>
        </r>
      </text>
    </comment>
    <comment ref="BA42" authorId="0" shapeId="0" xr:uid="{00000000-0006-0000-0400-0000E2010000}">
      <text>
        <r>
          <rPr>
            <b/>
            <sz val="9"/>
            <color indexed="81"/>
            <rFont val="Tahoma"/>
            <family val="2"/>
          </rPr>
          <t xml:space="preserve">Select from Drop Down
</t>
        </r>
      </text>
    </comment>
    <comment ref="BD42" authorId="0" shapeId="0" xr:uid="{00000000-0006-0000-0400-0000E3010000}">
      <text>
        <r>
          <rPr>
            <b/>
            <sz val="9"/>
            <color indexed="81"/>
            <rFont val="Tahoma"/>
            <family val="2"/>
          </rPr>
          <t xml:space="preserve">Select from Drop Down
</t>
        </r>
      </text>
    </comment>
    <comment ref="BI42" authorId="0" shapeId="0" xr:uid="{00000000-0006-0000-0400-0000E4010000}">
      <text>
        <r>
          <rPr>
            <b/>
            <sz val="9"/>
            <color indexed="81"/>
            <rFont val="Tahoma"/>
            <family val="2"/>
          </rPr>
          <t xml:space="preserve">Select from Drop Down
</t>
        </r>
      </text>
    </comment>
    <comment ref="BL42" authorId="0" shapeId="0" xr:uid="{00000000-0006-0000-0400-0000E5010000}">
      <text>
        <r>
          <rPr>
            <b/>
            <sz val="9"/>
            <color indexed="81"/>
            <rFont val="Tahoma"/>
            <family val="2"/>
          </rPr>
          <t xml:space="preserve">Select from Drop Down
</t>
        </r>
      </text>
    </comment>
    <comment ref="BT42" authorId="0" shapeId="0" xr:uid="{00000000-0006-0000-0400-0000E6010000}">
      <text>
        <r>
          <rPr>
            <b/>
            <sz val="9"/>
            <color indexed="81"/>
            <rFont val="Tahoma"/>
            <family val="2"/>
          </rPr>
          <t xml:space="preserve">Select from Drop Down
</t>
        </r>
      </text>
    </comment>
    <comment ref="CB42" authorId="0" shapeId="0" xr:uid="{00000000-0006-0000-0400-0000E7010000}">
      <text>
        <r>
          <rPr>
            <b/>
            <sz val="9"/>
            <color indexed="81"/>
            <rFont val="Tahoma"/>
            <family val="2"/>
          </rPr>
          <t xml:space="preserve">Select from Drop Down
</t>
        </r>
      </text>
    </comment>
    <comment ref="CJ42" authorId="0" shapeId="0" xr:uid="{00000000-0006-0000-0400-0000E8010000}">
      <text>
        <r>
          <rPr>
            <b/>
            <sz val="9"/>
            <color indexed="81"/>
            <rFont val="Tahoma"/>
            <family val="2"/>
          </rPr>
          <t xml:space="preserve">Select from Drop Down
</t>
        </r>
      </text>
    </comment>
    <comment ref="CR42" authorId="0" shapeId="0" xr:uid="{00000000-0006-0000-0400-0000E9010000}">
      <text>
        <r>
          <rPr>
            <b/>
            <sz val="9"/>
            <color indexed="81"/>
            <rFont val="Tahoma"/>
            <family val="2"/>
          </rPr>
          <t xml:space="preserve">Select from Drop Down
</t>
        </r>
      </text>
    </comment>
    <comment ref="CZ42" authorId="0" shapeId="0" xr:uid="{00000000-0006-0000-0400-0000EA010000}">
      <text>
        <r>
          <rPr>
            <b/>
            <sz val="9"/>
            <color indexed="81"/>
            <rFont val="Tahoma"/>
            <family val="2"/>
          </rPr>
          <t xml:space="preserve">Select from Drop Down
</t>
        </r>
      </text>
    </comment>
    <comment ref="P43" authorId="0" shapeId="0" xr:uid="{00000000-0006-0000-0400-0000EB010000}">
      <text>
        <r>
          <rPr>
            <b/>
            <sz val="9"/>
            <color indexed="81"/>
            <rFont val="Tahoma"/>
            <family val="2"/>
          </rPr>
          <t xml:space="preserve">Select from Drop Down
</t>
        </r>
      </text>
    </comment>
    <comment ref="X43" authorId="0" shapeId="0" xr:uid="{00000000-0006-0000-0400-0000EC010000}">
      <text>
        <r>
          <rPr>
            <b/>
            <sz val="9"/>
            <color indexed="81"/>
            <rFont val="Tahoma"/>
            <family val="2"/>
          </rPr>
          <t xml:space="preserve">Select from Drop Down
</t>
        </r>
      </text>
    </comment>
    <comment ref="AF43" authorId="0" shapeId="0" xr:uid="{00000000-0006-0000-0400-0000ED010000}">
      <text>
        <r>
          <rPr>
            <b/>
            <sz val="9"/>
            <color indexed="81"/>
            <rFont val="Tahoma"/>
            <family val="2"/>
          </rPr>
          <t xml:space="preserve">Select from Drop Down
</t>
        </r>
      </text>
    </comment>
    <comment ref="AN43" authorId="0" shapeId="0" xr:uid="{00000000-0006-0000-0400-0000EE010000}">
      <text>
        <r>
          <rPr>
            <b/>
            <sz val="9"/>
            <color indexed="81"/>
            <rFont val="Tahoma"/>
            <family val="2"/>
          </rPr>
          <t xml:space="preserve">Select from Drop Down
</t>
        </r>
      </text>
    </comment>
    <comment ref="AV43" authorId="0" shapeId="0" xr:uid="{00000000-0006-0000-0400-0000EF010000}">
      <text>
        <r>
          <rPr>
            <b/>
            <sz val="9"/>
            <color indexed="81"/>
            <rFont val="Tahoma"/>
            <family val="2"/>
          </rPr>
          <t xml:space="preserve">Select from Drop Down
</t>
        </r>
      </text>
    </comment>
    <comment ref="BA43" authorId="0" shapeId="0" xr:uid="{00000000-0006-0000-0400-0000F0010000}">
      <text>
        <r>
          <rPr>
            <b/>
            <sz val="9"/>
            <color indexed="81"/>
            <rFont val="Tahoma"/>
            <family val="2"/>
          </rPr>
          <t xml:space="preserve">Select from Drop Down
</t>
        </r>
      </text>
    </comment>
    <comment ref="BD43" authorId="0" shapeId="0" xr:uid="{00000000-0006-0000-0400-0000F1010000}">
      <text>
        <r>
          <rPr>
            <b/>
            <sz val="9"/>
            <color indexed="81"/>
            <rFont val="Tahoma"/>
            <family val="2"/>
          </rPr>
          <t xml:space="preserve">Select from Drop Down
</t>
        </r>
      </text>
    </comment>
    <comment ref="BI43" authorId="0" shapeId="0" xr:uid="{00000000-0006-0000-0400-0000F2010000}">
      <text>
        <r>
          <rPr>
            <b/>
            <sz val="9"/>
            <color indexed="81"/>
            <rFont val="Tahoma"/>
            <family val="2"/>
          </rPr>
          <t xml:space="preserve">Select from Drop Down
</t>
        </r>
      </text>
    </comment>
    <comment ref="BL43" authorId="0" shapeId="0" xr:uid="{00000000-0006-0000-0400-0000F3010000}">
      <text>
        <r>
          <rPr>
            <b/>
            <sz val="9"/>
            <color indexed="81"/>
            <rFont val="Tahoma"/>
            <family val="2"/>
          </rPr>
          <t xml:space="preserve">Select from Drop Down
</t>
        </r>
      </text>
    </comment>
    <comment ref="BT43" authorId="0" shapeId="0" xr:uid="{00000000-0006-0000-0400-0000F4010000}">
      <text>
        <r>
          <rPr>
            <b/>
            <sz val="9"/>
            <color indexed="81"/>
            <rFont val="Tahoma"/>
            <family val="2"/>
          </rPr>
          <t xml:space="preserve">Select from Drop Down
</t>
        </r>
      </text>
    </comment>
    <comment ref="CB43" authorId="0" shapeId="0" xr:uid="{00000000-0006-0000-0400-0000F5010000}">
      <text>
        <r>
          <rPr>
            <b/>
            <sz val="9"/>
            <color indexed="81"/>
            <rFont val="Tahoma"/>
            <family val="2"/>
          </rPr>
          <t xml:space="preserve">Select from Drop Down
</t>
        </r>
      </text>
    </comment>
    <comment ref="CJ43" authorId="0" shapeId="0" xr:uid="{00000000-0006-0000-0400-0000F6010000}">
      <text>
        <r>
          <rPr>
            <b/>
            <sz val="9"/>
            <color indexed="81"/>
            <rFont val="Tahoma"/>
            <family val="2"/>
          </rPr>
          <t xml:space="preserve">Select from Drop Down
</t>
        </r>
      </text>
    </comment>
    <comment ref="CR43" authorId="0" shapeId="0" xr:uid="{00000000-0006-0000-0400-0000F7010000}">
      <text>
        <r>
          <rPr>
            <b/>
            <sz val="9"/>
            <color indexed="81"/>
            <rFont val="Tahoma"/>
            <family val="2"/>
          </rPr>
          <t xml:space="preserve">Select from Drop Down
</t>
        </r>
      </text>
    </comment>
    <comment ref="CZ43" authorId="0" shapeId="0" xr:uid="{00000000-0006-0000-0400-0000F8010000}">
      <text>
        <r>
          <rPr>
            <b/>
            <sz val="9"/>
            <color indexed="81"/>
            <rFont val="Tahoma"/>
            <family val="2"/>
          </rPr>
          <t xml:space="preserve">Select from Drop Down
</t>
        </r>
      </text>
    </comment>
    <comment ref="P44" authorId="0" shapeId="0" xr:uid="{00000000-0006-0000-0400-0000F9010000}">
      <text>
        <r>
          <rPr>
            <b/>
            <sz val="9"/>
            <color indexed="81"/>
            <rFont val="Tahoma"/>
            <family val="2"/>
          </rPr>
          <t xml:space="preserve">Select from Drop Down
</t>
        </r>
      </text>
    </comment>
    <comment ref="X44" authorId="0" shapeId="0" xr:uid="{00000000-0006-0000-0400-0000FA010000}">
      <text>
        <r>
          <rPr>
            <b/>
            <sz val="9"/>
            <color indexed="81"/>
            <rFont val="Tahoma"/>
            <family val="2"/>
          </rPr>
          <t xml:space="preserve">Select from Drop Down
</t>
        </r>
      </text>
    </comment>
    <comment ref="AF44" authorId="0" shapeId="0" xr:uid="{00000000-0006-0000-0400-0000FB010000}">
      <text>
        <r>
          <rPr>
            <b/>
            <sz val="9"/>
            <color indexed="81"/>
            <rFont val="Tahoma"/>
            <family val="2"/>
          </rPr>
          <t xml:space="preserve">Select from Drop Down
</t>
        </r>
      </text>
    </comment>
    <comment ref="AN44" authorId="0" shapeId="0" xr:uid="{00000000-0006-0000-0400-0000FC010000}">
      <text>
        <r>
          <rPr>
            <b/>
            <sz val="9"/>
            <color indexed="81"/>
            <rFont val="Tahoma"/>
            <family val="2"/>
          </rPr>
          <t xml:space="preserve">Select from Drop Down
</t>
        </r>
      </text>
    </comment>
    <comment ref="AV44" authorId="0" shapeId="0" xr:uid="{00000000-0006-0000-0400-0000FD010000}">
      <text>
        <r>
          <rPr>
            <b/>
            <sz val="9"/>
            <color indexed="81"/>
            <rFont val="Tahoma"/>
            <family val="2"/>
          </rPr>
          <t xml:space="preserve">Select from Drop Down
</t>
        </r>
      </text>
    </comment>
    <comment ref="BA44" authorId="0" shapeId="0" xr:uid="{00000000-0006-0000-0400-0000FE010000}">
      <text>
        <r>
          <rPr>
            <b/>
            <sz val="9"/>
            <color indexed="81"/>
            <rFont val="Tahoma"/>
            <family val="2"/>
          </rPr>
          <t xml:space="preserve">Select from Drop Down
</t>
        </r>
      </text>
    </comment>
    <comment ref="BD44" authorId="0" shapeId="0" xr:uid="{00000000-0006-0000-0400-0000FF010000}">
      <text>
        <r>
          <rPr>
            <b/>
            <sz val="9"/>
            <color indexed="81"/>
            <rFont val="Tahoma"/>
            <family val="2"/>
          </rPr>
          <t xml:space="preserve">Select from Drop Down
</t>
        </r>
      </text>
    </comment>
    <comment ref="BI44" authorId="0" shapeId="0" xr:uid="{00000000-0006-0000-0400-000000020000}">
      <text>
        <r>
          <rPr>
            <b/>
            <sz val="9"/>
            <color indexed="81"/>
            <rFont val="Tahoma"/>
            <family val="2"/>
          </rPr>
          <t xml:space="preserve">Select from Drop Down
</t>
        </r>
      </text>
    </comment>
    <comment ref="BL44" authorId="0" shapeId="0" xr:uid="{00000000-0006-0000-0400-000001020000}">
      <text>
        <r>
          <rPr>
            <b/>
            <sz val="9"/>
            <color indexed="81"/>
            <rFont val="Tahoma"/>
            <family val="2"/>
          </rPr>
          <t xml:space="preserve">Select from Drop Down
</t>
        </r>
      </text>
    </comment>
    <comment ref="BT44" authorId="0" shapeId="0" xr:uid="{00000000-0006-0000-0400-000002020000}">
      <text>
        <r>
          <rPr>
            <b/>
            <sz val="9"/>
            <color indexed="81"/>
            <rFont val="Tahoma"/>
            <family val="2"/>
          </rPr>
          <t xml:space="preserve">Select from Drop Down
</t>
        </r>
      </text>
    </comment>
    <comment ref="CB44" authorId="0" shapeId="0" xr:uid="{00000000-0006-0000-0400-000003020000}">
      <text>
        <r>
          <rPr>
            <b/>
            <sz val="9"/>
            <color indexed="81"/>
            <rFont val="Tahoma"/>
            <family val="2"/>
          </rPr>
          <t xml:space="preserve">Select from Drop Down
</t>
        </r>
      </text>
    </comment>
    <comment ref="CJ44" authorId="0" shapeId="0" xr:uid="{00000000-0006-0000-0400-000004020000}">
      <text>
        <r>
          <rPr>
            <b/>
            <sz val="9"/>
            <color indexed="81"/>
            <rFont val="Tahoma"/>
            <family val="2"/>
          </rPr>
          <t xml:space="preserve">Select from Drop Down
</t>
        </r>
      </text>
    </comment>
    <comment ref="CR44" authorId="0" shapeId="0" xr:uid="{00000000-0006-0000-0400-000005020000}">
      <text>
        <r>
          <rPr>
            <b/>
            <sz val="9"/>
            <color indexed="81"/>
            <rFont val="Tahoma"/>
            <family val="2"/>
          </rPr>
          <t xml:space="preserve">Select from Drop Down
</t>
        </r>
      </text>
    </comment>
    <comment ref="CZ44" authorId="0" shapeId="0" xr:uid="{00000000-0006-0000-0400-000006020000}">
      <text>
        <r>
          <rPr>
            <b/>
            <sz val="9"/>
            <color indexed="81"/>
            <rFont val="Tahoma"/>
            <family val="2"/>
          </rPr>
          <t xml:space="preserve">Select from Drop Down
</t>
        </r>
      </text>
    </comment>
    <comment ref="P45" authorId="0" shapeId="0" xr:uid="{00000000-0006-0000-0400-000007020000}">
      <text>
        <r>
          <rPr>
            <b/>
            <sz val="9"/>
            <color indexed="81"/>
            <rFont val="Tahoma"/>
            <family val="2"/>
          </rPr>
          <t xml:space="preserve">Select from Drop Down
</t>
        </r>
      </text>
    </comment>
    <comment ref="X45" authorId="0" shapeId="0" xr:uid="{00000000-0006-0000-0400-000008020000}">
      <text>
        <r>
          <rPr>
            <b/>
            <sz val="9"/>
            <color indexed="81"/>
            <rFont val="Tahoma"/>
            <family val="2"/>
          </rPr>
          <t xml:space="preserve">Select from Drop Down
</t>
        </r>
      </text>
    </comment>
    <comment ref="AF45" authorId="0" shapeId="0" xr:uid="{00000000-0006-0000-0400-000009020000}">
      <text>
        <r>
          <rPr>
            <b/>
            <sz val="9"/>
            <color indexed="81"/>
            <rFont val="Tahoma"/>
            <family val="2"/>
          </rPr>
          <t xml:space="preserve">Select from Drop Down
</t>
        </r>
      </text>
    </comment>
    <comment ref="AN45" authorId="0" shapeId="0" xr:uid="{00000000-0006-0000-0400-00000A020000}">
      <text>
        <r>
          <rPr>
            <b/>
            <sz val="9"/>
            <color indexed="81"/>
            <rFont val="Tahoma"/>
            <family val="2"/>
          </rPr>
          <t xml:space="preserve">Select from Drop Down
</t>
        </r>
      </text>
    </comment>
    <comment ref="AV45" authorId="0" shapeId="0" xr:uid="{00000000-0006-0000-0400-00000B020000}">
      <text>
        <r>
          <rPr>
            <b/>
            <sz val="9"/>
            <color indexed="81"/>
            <rFont val="Tahoma"/>
            <family val="2"/>
          </rPr>
          <t xml:space="preserve">Select from Drop Down
</t>
        </r>
      </text>
    </comment>
    <comment ref="BA45" authorId="0" shapeId="0" xr:uid="{00000000-0006-0000-0400-00000C020000}">
      <text>
        <r>
          <rPr>
            <b/>
            <sz val="9"/>
            <color indexed="81"/>
            <rFont val="Tahoma"/>
            <family val="2"/>
          </rPr>
          <t xml:space="preserve">Select from Drop Down
</t>
        </r>
      </text>
    </comment>
    <comment ref="BD45" authorId="0" shapeId="0" xr:uid="{00000000-0006-0000-0400-00000D020000}">
      <text>
        <r>
          <rPr>
            <b/>
            <sz val="9"/>
            <color indexed="81"/>
            <rFont val="Tahoma"/>
            <family val="2"/>
          </rPr>
          <t xml:space="preserve">Select from Drop Down
</t>
        </r>
      </text>
    </comment>
    <comment ref="BI45" authorId="0" shapeId="0" xr:uid="{00000000-0006-0000-0400-00000E020000}">
      <text>
        <r>
          <rPr>
            <b/>
            <sz val="9"/>
            <color indexed="81"/>
            <rFont val="Tahoma"/>
            <family val="2"/>
          </rPr>
          <t xml:space="preserve">Select from Drop Down
</t>
        </r>
      </text>
    </comment>
    <comment ref="BL45" authorId="0" shapeId="0" xr:uid="{00000000-0006-0000-0400-00000F020000}">
      <text>
        <r>
          <rPr>
            <b/>
            <sz val="9"/>
            <color indexed="81"/>
            <rFont val="Tahoma"/>
            <family val="2"/>
          </rPr>
          <t xml:space="preserve">Select from Drop Down
</t>
        </r>
      </text>
    </comment>
    <comment ref="BT45" authorId="0" shapeId="0" xr:uid="{00000000-0006-0000-0400-000010020000}">
      <text>
        <r>
          <rPr>
            <b/>
            <sz val="9"/>
            <color indexed="81"/>
            <rFont val="Tahoma"/>
            <family val="2"/>
          </rPr>
          <t xml:space="preserve">Select from Drop Down
</t>
        </r>
      </text>
    </comment>
    <comment ref="CB45" authorId="0" shapeId="0" xr:uid="{00000000-0006-0000-0400-000011020000}">
      <text>
        <r>
          <rPr>
            <b/>
            <sz val="9"/>
            <color indexed="81"/>
            <rFont val="Tahoma"/>
            <family val="2"/>
          </rPr>
          <t xml:space="preserve">Select from Drop Down
</t>
        </r>
      </text>
    </comment>
    <comment ref="CJ45" authorId="0" shapeId="0" xr:uid="{00000000-0006-0000-0400-000012020000}">
      <text>
        <r>
          <rPr>
            <b/>
            <sz val="9"/>
            <color indexed="81"/>
            <rFont val="Tahoma"/>
            <family val="2"/>
          </rPr>
          <t xml:space="preserve">Select from Drop Down
</t>
        </r>
      </text>
    </comment>
    <comment ref="CR45" authorId="0" shapeId="0" xr:uid="{00000000-0006-0000-0400-000013020000}">
      <text>
        <r>
          <rPr>
            <b/>
            <sz val="9"/>
            <color indexed="81"/>
            <rFont val="Tahoma"/>
            <family val="2"/>
          </rPr>
          <t xml:space="preserve">Select from Drop Down
</t>
        </r>
      </text>
    </comment>
    <comment ref="CZ45" authorId="0" shapeId="0" xr:uid="{00000000-0006-0000-0400-000014020000}">
      <text>
        <r>
          <rPr>
            <b/>
            <sz val="9"/>
            <color indexed="81"/>
            <rFont val="Tahoma"/>
            <family val="2"/>
          </rPr>
          <t xml:space="preserve">Select from Drop Down
</t>
        </r>
      </text>
    </comment>
    <comment ref="P46" authorId="0" shapeId="0" xr:uid="{00000000-0006-0000-0400-000015020000}">
      <text>
        <r>
          <rPr>
            <b/>
            <sz val="9"/>
            <color indexed="81"/>
            <rFont val="Tahoma"/>
            <family val="2"/>
          </rPr>
          <t xml:space="preserve">Select from Drop Down
</t>
        </r>
      </text>
    </comment>
    <comment ref="X46" authorId="0" shapeId="0" xr:uid="{00000000-0006-0000-0400-000016020000}">
      <text>
        <r>
          <rPr>
            <b/>
            <sz val="9"/>
            <color indexed="81"/>
            <rFont val="Tahoma"/>
            <family val="2"/>
          </rPr>
          <t xml:space="preserve">Select from Drop Down
</t>
        </r>
      </text>
    </comment>
    <comment ref="AF46" authorId="0" shapeId="0" xr:uid="{00000000-0006-0000-0400-000017020000}">
      <text>
        <r>
          <rPr>
            <b/>
            <sz val="9"/>
            <color indexed="81"/>
            <rFont val="Tahoma"/>
            <family val="2"/>
          </rPr>
          <t xml:space="preserve">Select from Drop Down
</t>
        </r>
      </text>
    </comment>
    <comment ref="AN46" authorId="0" shapeId="0" xr:uid="{00000000-0006-0000-0400-000018020000}">
      <text>
        <r>
          <rPr>
            <b/>
            <sz val="9"/>
            <color indexed="81"/>
            <rFont val="Tahoma"/>
            <family val="2"/>
          </rPr>
          <t xml:space="preserve">Select from Drop Down
</t>
        </r>
      </text>
    </comment>
    <comment ref="AV46" authorId="0" shapeId="0" xr:uid="{00000000-0006-0000-0400-000019020000}">
      <text>
        <r>
          <rPr>
            <b/>
            <sz val="9"/>
            <color indexed="81"/>
            <rFont val="Tahoma"/>
            <family val="2"/>
          </rPr>
          <t xml:space="preserve">Select from Drop Down
</t>
        </r>
      </text>
    </comment>
    <comment ref="BA46" authorId="0" shapeId="0" xr:uid="{00000000-0006-0000-0400-00001A020000}">
      <text>
        <r>
          <rPr>
            <b/>
            <sz val="9"/>
            <color indexed="81"/>
            <rFont val="Tahoma"/>
            <family val="2"/>
          </rPr>
          <t xml:space="preserve">Select from Drop Down
</t>
        </r>
      </text>
    </comment>
    <comment ref="BD46" authorId="0" shapeId="0" xr:uid="{00000000-0006-0000-0400-00001B020000}">
      <text>
        <r>
          <rPr>
            <b/>
            <sz val="9"/>
            <color indexed="81"/>
            <rFont val="Tahoma"/>
            <family val="2"/>
          </rPr>
          <t xml:space="preserve">Select from Drop Down
</t>
        </r>
      </text>
    </comment>
    <comment ref="BI46" authorId="0" shapeId="0" xr:uid="{00000000-0006-0000-0400-00001C020000}">
      <text>
        <r>
          <rPr>
            <b/>
            <sz val="9"/>
            <color indexed="81"/>
            <rFont val="Tahoma"/>
            <family val="2"/>
          </rPr>
          <t xml:space="preserve">Select from Drop Down
</t>
        </r>
      </text>
    </comment>
    <comment ref="BL46" authorId="0" shapeId="0" xr:uid="{00000000-0006-0000-0400-00001D020000}">
      <text>
        <r>
          <rPr>
            <b/>
            <sz val="9"/>
            <color indexed="81"/>
            <rFont val="Tahoma"/>
            <family val="2"/>
          </rPr>
          <t xml:space="preserve">Select from Drop Down
</t>
        </r>
      </text>
    </comment>
    <comment ref="BT46" authorId="0" shapeId="0" xr:uid="{00000000-0006-0000-0400-00001E020000}">
      <text>
        <r>
          <rPr>
            <b/>
            <sz val="9"/>
            <color indexed="81"/>
            <rFont val="Tahoma"/>
            <family val="2"/>
          </rPr>
          <t xml:space="preserve">Select from Drop Down
</t>
        </r>
      </text>
    </comment>
    <comment ref="CB46" authorId="0" shapeId="0" xr:uid="{00000000-0006-0000-0400-00001F020000}">
      <text>
        <r>
          <rPr>
            <b/>
            <sz val="9"/>
            <color indexed="81"/>
            <rFont val="Tahoma"/>
            <family val="2"/>
          </rPr>
          <t xml:space="preserve">Select from Drop Down
</t>
        </r>
      </text>
    </comment>
    <comment ref="CJ46" authorId="0" shapeId="0" xr:uid="{00000000-0006-0000-0400-000020020000}">
      <text>
        <r>
          <rPr>
            <b/>
            <sz val="9"/>
            <color indexed="81"/>
            <rFont val="Tahoma"/>
            <family val="2"/>
          </rPr>
          <t xml:space="preserve">Select from Drop Down
</t>
        </r>
      </text>
    </comment>
    <comment ref="CR46" authorId="0" shapeId="0" xr:uid="{00000000-0006-0000-0400-000021020000}">
      <text>
        <r>
          <rPr>
            <b/>
            <sz val="9"/>
            <color indexed="81"/>
            <rFont val="Tahoma"/>
            <family val="2"/>
          </rPr>
          <t xml:space="preserve">Select from Drop Down
</t>
        </r>
      </text>
    </comment>
    <comment ref="CZ46" authorId="0" shapeId="0" xr:uid="{00000000-0006-0000-0400-000022020000}">
      <text>
        <r>
          <rPr>
            <b/>
            <sz val="9"/>
            <color indexed="81"/>
            <rFont val="Tahoma"/>
            <family val="2"/>
          </rPr>
          <t xml:space="preserve">Select from Drop Down
</t>
        </r>
      </text>
    </comment>
    <comment ref="P47" authorId="0" shapeId="0" xr:uid="{00000000-0006-0000-0400-000023020000}">
      <text>
        <r>
          <rPr>
            <b/>
            <sz val="9"/>
            <color indexed="81"/>
            <rFont val="Tahoma"/>
            <family val="2"/>
          </rPr>
          <t xml:space="preserve">Select from Drop Down
</t>
        </r>
      </text>
    </comment>
    <comment ref="X47" authorId="0" shapeId="0" xr:uid="{00000000-0006-0000-0400-000024020000}">
      <text>
        <r>
          <rPr>
            <b/>
            <sz val="9"/>
            <color indexed="81"/>
            <rFont val="Tahoma"/>
            <family val="2"/>
          </rPr>
          <t xml:space="preserve">Select from Drop Down
</t>
        </r>
      </text>
    </comment>
    <comment ref="AF47" authorId="0" shapeId="0" xr:uid="{00000000-0006-0000-0400-000025020000}">
      <text>
        <r>
          <rPr>
            <b/>
            <sz val="9"/>
            <color indexed="81"/>
            <rFont val="Tahoma"/>
            <family val="2"/>
          </rPr>
          <t xml:space="preserve">Select from Drop Down
</t>
        </r>
      </text>
    </comment>
    <comment ref="AN47" authorId="0" shapeId="0" xr:uid="{00000000-0006-0000-0400-000026020000}">
      <text>
        <r>
          <rPr>
            <b/>
            <sz val="9"/>
            <color indexed="81"/>
            <rFont val="Tahoma"/>
            <family val="2"/>
          </rPr>
          <t xml:space="preserve">Select from Drop Down
</t>
        </r>
      </text>
    </comment>
    <comment ref="AV47" authorId="0" shapeId="0" xr:uid="{00000000-0006-0000-0400-000027020000}">
      <text>
        <r>
          <rPr>
            <b/>
            <sz val="9"/>
            <color indexed="81"/>
            <rFont val="Tahoma"/>
            <family val="2"/>
          </rPr>
          <t xml:space="preserve">Select from Drop Down
</t>
        </r>
      </text>
    </comment>
    <comment ref="BA47" authorId="0" shapeId="0" xr:uid="{00000000-0006-0000-0400-000028020000}">
      <text>
        <r>
          <rPr>
            <b/>
            <sz val="9"/>
            <color indexed="81"/>
            <rFont val="Tahoma"/>
            <family val="2"/>
          </rPr>
          <t xml:space="preserve">Select from Drop Down
</t>
        </r>
      </text>
    </comment>
    <comment ref="BD47" authorId="0" shapeId="0" xr:uid="{00000000-0006-0000-0400-000029020000}">
      <text>
        <r>
          <rPr>
            <b/>
            <sz val="9"/>
            <color indexed="81"/>
            <rFont val="Tahoma"/>
            <family val="2"/>
          </rPr>
          <t xml:space="preserve">Select from Drop Down
</t>
        </r>
      </text>
    </comment>
    <comment ref="BI47" authorId="0" shapeId="0" xr:uid="{00000000-0006-0000-0400-00002A020000}">
      <text>
        <r>
          <rPr>
            <b/>
            <sz val="9"/>
            <color indexed="81"/>
            <rFont val="Tahoma"/>
            <family val="2"/>
          </rPr>
          <t xml:space="preserve">Select from Drop Down
</t>
        </r>
      </text>
    </comment>
    <comment ref="BL47" authorId="0" shapeId="0" xr:uid="{00000000-0006-0000-0400-00002B020000}">
      <text>
        <r>
          <rPr>
            <b/>
            <sz val="9"/>
            <color indexed="81"/>
            <rFont val="Tahoma"/>
            <family val="2"/>
          </rPr>
          <t xml:space="preserve">Select from Drop Down
</t>
        </r>
      </text>
    </comment>
    <comment ref="BT47" authorId="0" shapeId="0" xr:uid="{00000000-0006-0000-0400-00002C020000}">
      <text>
        <r>
          <rPr>
            <b/>
            <sz val="9"/>
            <color indexed="81"/>
            <rFont val="Tahoma"/>
            <family val="2"/>
          </rPr>
          <t xml:space="preserve">Select from Drop Down
</t>
        </r>
      </text>
    </comment>
    <comment ref="CB47" authorId="0" shapeId="0" xr:uid="{00000000-0006-0000-0400-00002D020000}">
      <text>
        <r>
          <rPr>
            <b/>
            <sz val="9"/>
            <color indexed="81"/>
            <rFont val="Tahoma"/>
            <family val="2"/>
          </rPr>
          <t xml:space="preserve">Select from Drop Down
</t>
        </r>
      </text>
    </comment>
    <comment ref="CJ47" authorId="0" shapeId="0" xr:uid="{00000000-0006-0000-0400-00002E020000}">
      <text>
        <r>
          <rPr>
            <b/>
            <sz val="9"/>
            <color indexed="81"/>
            <rFont val="Tahoma"/>
            <family val="2"/>
          </rPr>
          <t xml:space="preserve">Select from Drop Down
</t>
        </r>
      </text>
    </comment>
    <comment ref="CR47" authorId="0" shapeId="0" xr:uid="{00000000-0006-0000-0400-00002F020000}">
      <text>
        <r>
          <rPr>
            <b/>
            <sz val="9"/>
            <color indexed="81"/>
            <rFont val="Tahoma"/>
            <family val="2"/>
          </rPr>
          <t xml:space="preserve">Select from Drop Down
</t>
        </r>
      </text>
    </comment>
    <comment ref="CZ47" authorId="0" shapeId="0" xr:uid="{00000000-0006-0000-0400-000030020000}">
      <text>
        <r>
          <rPr>
            <b/>
            <sz val="9"/>
            <color indexed="81"/>
            <rFont val="Tahoma"/>
            <family val="2"/>
          </rPr>
          <t xml:space="preserve">Select from Drop Down
</t>
        </r>
      </text>
    </comment>
    <comment ref="P48" authorId="0" shapeId="0" xr:uid="{00000000-0006-0000-0400-000031020000}">
      <text>
        <r>
          <rPr>
            <b/>
            <sz val="9"/>
            <color indexed="81"/>
            <rFont val="Tahoma"/>
            <family val="2"/>
          </rPr>
          <t xml:space="preserve">Select from Drop Down
</t>
        </r>
      </text>
    </comment>
    <comment ref="X48" authorId="0" shapeId="0" xr:uid="{00000000-0006-0000-0400-000032020000}">
      <text>
        <r>
          <rPr>
            <b/>
            <sz val="9"/>
            <color indexed="81"/>
            <rFont val="Tahoma"/>
            <family val="2"/>
          </rPr>
          <t xml:space="preserve">Select from Drop Down
</t>
        </r>
      </text>
    </comment>
    <comment ref="AF48" authorId="0" shapeId="0" xr:uid="{00000000-0006-0000-0400-000033020000}">
      <text>
        <r>
          <rPr>
            <b/>
            <sz val="9"/>
            <color indexed="81"/>
            <rFont val="Tahoma"/>
            <family val="2"/>
          </rPr>
          <t xml:space="preserve">Select from Drop Down
</t>
        </r>
      </text>
    </comment>
    <comment ref="AN48" authorId="0" shapeId="0" xr:uid="{00000000-0006-0000-0400-000034020000}">
      <text>
        <r>
          <rPr>
            <b/>
            <sz val="9"/>
            <color indexed="81"/>
            <rFont val="Tahoma"/>
            <family val="2"/>
          </rPr>
          <t xml:space="preserve">Select from Drop Down
</t>
        </r>
      </text>
    </comment>
    <comment ref="AV48" authorId="0" shapeId="0" xr:uid="{00000000-0006-0000-0400-000035020000}">
      <text>
        <r>
          <rPr>
            <b/>
            <sz val="9"/>
            <color indexed="81"/>
            <rFont val="Tahoma"/>
            <family val="2"/>
          </rPr>
          <t xml:space="preserve">Select from Drop Down
</t>
        </r>
      </text>
    </comment>
    <comment ref="BA48" authorId="0" shapeId="0" xr:uid="{00000000-0006-0000-0400-000036020000}">
      <text>
        <r>
          <rPr>
            <b/>
            <sz val="9"/>
            <color indexed="81"/>
            <rFont val="Tahoma"/>
            <family val="2"/>
          </rPr>
          <t xml:space="preserve">Select from Drop Down
</t>
        </r>
      </text>
    </comment>
    <comment ref="BD48" authorId="0" shapeId="0" xr:uid="{00000000-0006-0000-0400-000037020000}">
      <text>
        <r>
          <rPr>
            <b/>
            <sz val="9"/>
            <color indexed="81"/>
            <rFont val="Tahoma"/>
            <family val="2"/>
          </rPr>
          <t xml:space="preserve">Select from Drop Down
</t>
        </r>
      </text>
    </comment>
    <comment ref="BI48" authorId="0" shapeId="0" xr:uid="{00000000-0006-0000-0400-000038020000}">
      <text>
        <r>
          <rPr>
            <b/>
            <sz val="9"/>
            <color indexed="81"/>
            <rFont val="Tahoma"/>
            <family val="2"/>
          </rPr>
          <t xml:space="preserve">Select from Drop Down
</t>
        </r>
      </text>
    </comment>
    <comment ref="BL48" authorId="0" shapeId="0" xr:uid="{00000000-0006-0000-0400-000039020000}">
      <text>
        <r>
          <rPr>
            <b/>
            <sz val="9"/>
            <color indexed="81"/>
            <rFont val="Tahoma"/>
            <family val="2"/>
          </rPr>
          <t xml:space="preserve">Select from Drop Down
</t>
        </r>
      </text>
    </comment>
    <comment ref="BT48" authorId="0" shapeId="0" xr:uid="{00000000-0006-0000-0400-00003A020000}">
      <text>
        <r>
          <rPr>
            <b/>
            <sz val="9"/>
            <color indexed="81"/>
            <rFont val="Tahoma"/>
            <family val="2"/>
          </rPr>
          <t xml:space="preserve">Select from Drop Down
</t>
        </r>
      </text>
    </comment>
    <comment ref="CB48" authorId="0" shapeId="0" xr:uid="{00000000-0006-0000-0400-00003B020000}">
      <text>
        <r>
          <rPr>
            <b/>
            <sz val="9"/>
            <color indexed="81"/>
            <rFont val="Tahoma"/>
            <family val="2"/>
          </rPr>
          <t xml:space="preserve">Select from Drop Down
</t>
        </r>
      </text>
    </comment>
    <comment ref="CJ48" authorId="0" shapeId="0" xr:uid="{00000000-0006-0000-0400-00003C020000}">
      <text>
        <r>
          <rPr>
            <b/>
            <sz val="9"/>
            <color indexed="81"/>
            <rFont val="Tahoma"/>
            <family val="2"/>
          </rPr>
          <t xml:space="preserve">Select from Drop Down
</t>
        </r>
      </text>
    </comment>
    <comment ref="CR48" authorId="0" shapeId="0" xr:uid="{00000000-0006-0000-0400-00003D020000}">
      <text>
        <r>
          <rPr>
            <b/>
            <sz val="9"/>
            <color indexed="81"/>
            <rFont val="Tahoma"/>
            <family val="2"/>
          </rPr>
          <t xml:space="preserve">Select from Drop Down
</t>
        </r>
      </text>
    </comment>
    <comment ref="CZ48" authorId="0" shapeId="0" xr:uid="{00000000-0006-0000-0400-00003E020000}">
      <text>
        <r>
          <rPr>
            <b/>
            <sz val="9"/>
            <color indexed="81"/>
            <rFont val="Tahoma"/>
            <family val="2"/>
          </rPr>
          <t xml:space="preserve">Select from Drop Down
</t>
        </r>
      </text>
    </comment>
    <comment ref="P49" authorId="0" shapeId="0" xr:uid="{00000000-0006-0000-0400-00003F020000}">
      <text>
        <r>
          <rPr>
            <b/>
            <sz val="9"/>
            <color indexed="81"/>
            <rFont val="Tahoma"/>
            <family val="2"/>
          </rPr>
          <t xml:space="preserve">Select from Drop Down
</t>
        </r>
      </text>
    </comment>
    <comment ref="X49" authorId="0" shapeId="0" xr:uid="{00000000-0006-0000-0400-000040020000}">
      <text>
        <r>
          <rPr>
            <b/>
            <sz val="9"/>
            <color indexed="81"/>
            <rFont val="Tahoma"/>
            <family val="2"/>
          </rPr>
          <t xml:space="preserve">Select from Drop Down
</t>
        </r>
      </text>
    </comment>
    <comment ref="AF49" authorId="0" shapeId="0" xr:uid="{00000000-0006-0000-0400-000041020000}">
      <text>
        <r>
          <rPr>
            <b/>
            <sz val="9"/>
            <color indexed="81"/>
            <rFont val="Tahoma"/>
            <family val="2"/>
          </rPr>
          <t xml:space="preserve">Select from Drop Down
</t>
        </r>
      </text>
    </comment>
    <comment ref="AN49" authorId="0" shapeId="0" xr:uid="{00000000-0006-0000-0400-000042020000}">
      <text>
        <r>
          <rPr>
            <b/>
            <sz val="9"/>
            <color indexed="81"/>
            <rFont val="Tahoma"/>
            <family val="2"/>
          </rPr>
          <t xml:space="preserve">Select from Drop Down
</t>
        </r>
      </text>
    </comment>
    <comment ref="AV49" authorId="0" shapeId="0" xr:uid="{00000000-0006-0000-0400-000043020000}">
      <text>
        <r>
          <rPr>
            <b/>
            <sz val="9"/>
            <color indexed="81"/>
            <rFont val="Tahoma"/>
            <family val="2"/>
          </rPr>
          <t xml:space="preserve">Select from Drop Down
</t>
        </r>
      </text>
    </comment>
    <comment ref="BA49" authorId="0" shapeId="0" xr:uid="{00000000-0006-0000-0400-000044020000}">
      <text>
        <r>
          <rPr>
            <b/>
            <sz val="9"/>
            <color indexed="81"/>
            <rFont val="Tahoma"/>
            <family val="2"/>
          </rPr>
          <t xml:space="preserve">Select from Drop Down
</t>
        </r>
      </text>
    </comment>
    <comment ref="BD49" authorId="0" shapeId="0" xr:uid="{00000000-0006-0000-0400-000045020000}">
      <text>
        <r>
          <rPr>
            <b/>
            <sz val="9"/>
            <color indexed="81"/>
            <rFont val="Tahoma"/>
            <family val="2"/>
          </rPr>
          <t xml:space="preserve">Select from Drop Down
</t>
        </r>
      </text>
    </comment>
    <comment ref="BI49" authorId="0" shapeId="0" xr:uid="{00000000-0006-0000-0400-000046020000}">
      <text>
        <r>
          <rPr>
            <b/>
            <sz val="9"/>
            <color indexed="81"/>
            <rFont val="Tahoma"/>
            <family val="2"/>
          </rPr>
          <t xml:space="preserve">Select from Drop Down
</t>
        </r>
      </text>
    </comment>
    <comment ref="BL49" authorId="0" shapeId="0" xr:uid="{00000000-0006-0000-0400-000047020000}">
      <text>
        <r>
          <rPr>
            <b/>
            <sz val="9"/>
            <color indexed="81"/>
            <rFont val="Tahoma"/>
            <family val="2"/>
          </rPr>
          <t xml:space="preserve">Select from Drop Down
</t>
        </r>
      </text>
    </comment>
    <comment ref="BT49" authorId="0" shapeId="0" xr:uid="{00000000-0006-0000-0400-000048020000}">
      <text>
        <r>
          <rPr>
            <b/>
            <sz val="9"/>
            <color indexed="81"/>
            <rFont val="Tahoma"/>
            <family val="2"/>
          </rPr>
          <t xml:space="preserve">Select from Drop Down
</t>
        </r>
      </text>
    </comment>
    <comment ref="CB49" authorId="0" shapeId="0" xr:uid="{00000000-0006-0000-0400-000049020000}">
      <text>
        <r>
          <rPr>
            <b/>
            <sz val="9"/>
            <color indexed="81"/>
            <rFont val="Tahoma"/>
            <family val="2"/>
          </rPr>
          <t xml:space="preserve">Select from Drop Down
</t>
        </r>
      </text>
    </comment>
    <comment ref="CJ49" authorId="0" shapeId="0" xr:uid="{00000000-0006-0000-0400-00004A020000}">
      <text>
        <r>
          <rPr>
            <b/>
            <sz val="9"/>
            <color indexed="81"/>
            <rFont val="Tahoma"/>
            <family val="2"/>
          </rPr>
          <t xml:space="preserve">Select from Drop Down
</t>
        </r>
      </text>
    </comment>
    <comment ref="CR49" authorId="0" shapeId="0" xr:uid="{00000000-0006-0000-0400-00004B020000}">
      <text>
        <r>
          <rPr>
            <b/>
            <sz val="9"/>
            <color indexed="81"/>
            <rFont val="Tahoma"/>
            <family val="2"/>
          </rPr>
          <t xml:space="preserve">Select from Drop Down
</t>
        </r>
      </text>
    </comment>
    <comment ref="CZ49" authorId="0" shapeId="0" xr:uid="{00000000-0006-0000-0400-00004C020000}">
      <text>
        <r>
          <rPr>
            <b/>
            <sz val="9"/>
            <color indexed="81"/>
            <rFont val="Tahoma"/>
            <family val="2"/>
          </rPr>
          <t xml:space="preserve">Select from Drop Down
</t>
        </r>
      </text>
    </comment>
    <comment ref="P50" authorId="0" shapeId="0" xr:uid="{00000000-0006-0000-0400-00004D020000}">
      <text>
        <r>
          <rPr>
            <b/>
            <sz val="9"/>
            <color indexed="81"/>
            <rFont val="Tahoma"/>
            <family val="2"/>
          </rPr>
          <t xml:space="preserve">Select from Drop Down
</t>
        </r>
      </text>
    </comment>
    <comment ref="X50" authorId="0" shapeId="0" xr:uid="{00000000-0006-0000-0400-00004E020000}">
      <text>
        <r>
          <rPr>
            <b/>
            <sz val="9"/>
            <color indexed="81"/>
            <rFont val="Tahoma"/>
            <family val="2"/>
          </rPr>
          <t xml:space="preserve">Select from Drop Down
</t>
        </r>
      </text>
    </comment>
    <comment ref="AF50" authorId="0" shapeId="0" xr:uid="{00000000-0006-0000-0400-00004F020000}">
      <text>
        <r>
          <rPr>
            <b/>
            <sz val="9"/>
            <color indexed="81"/>
            <rFont val="Tahoma"/>
            <family val="2"/>
          </rPr>
          <t xml:space="preserve">Select from Drop Down
</t>
        </r>
      </text>
    </comment>
    <comment ref="AN50" authorId="0" shapeId="0" xr:uid="{00000000-0006-0000-0400-000050020000}">
      <text>
        <r>
          <rPr>
            <b/>
            <sz val="9"/>
            <color indexed="81"/>
            <rFont val="Tahoma"/>
            <family val="2"/>
          </rPr>
          <t xml:space="preserve">Select from Drop Down
</t>
        </r>
      </text>
    </comment>
    <comment ref="AV50" authorId="0" shapeId="0" xr:uid="{00000000-0006-0000-0400-000051020000}">
      <text>
        <r>
          <rPr>
            <b/>
            <sz val="9"/>
            <color indexed="81"/>
            <rFont val="Tahoma"/>
            <family val="2"/>
          </rPr>
          <t xml:space="preserve">Select from Drop Down
</t>
        </r>
      </text>
    </comment>
    <comment ref="BA50" authorId="0" shapeId="0" xr:uid="{00000000-0006-0000-0400-000052020000}">
      <text>
        <r>
          <rPr>
            <b/>
            <sz val="9"/>
            <color indexed="81"/>
            <rFont val="Tahoma"/>
            <family val="2"/>
          </rPr>
          <t xml:space="preserve">Select from Drop Down
</t>
        </r>
      </text>
    </comment>
    <comment ref="BD50" authorId="0" shapeId="0" xr:uid="{00000000-0006-0000-0400-000053020000}">
      <text>
        <r>
          <rPr>
            <b/>
            <sz val="9"/>
            <color indexed="81"/>
            <rFont val="Tahoma"/>
            <family val="2"/>
          </rPr>
          <t xml:space="preserve">Select from Drop Down
</t>
        </r>
      </text>
    </comment>
    <comment ref="BI50" authorId="0" shapeId="0" xr:uid="{00000000-0006-0000-0400-000054020000}">
      <text>
        <r>
          <rPr>
            <b/>
            <sz val="9"/>
            <color indexed="81"/>
            <rFont val="Tahoma"/>
            <family val="2"/>
          </rPr>
          <t xml:space="preserve">Select from Drop Down
</t>
        </r>
      </text>
    </comment>
    <comment ref="BL50" authorId="0" shapeId="0" xr:uid="{00000000-0006-0000-0400-000055020000}">
      <text>
        <r>
          <rPr>
            <b/>
            <sz val="9"/>
            <color indexed="81"/>
            <rFont val="Tahoma"/>
            <family val="2"/>
          </rPr>
          <t xml:space="preserve">Select from Drop Down
</t>
        </r>
      </text>
    </comment>
    <comment ref="BT50" authorId="0" shapeId="0" xr:uid="{00000000-0006-0000-0400-000056020000}">
      <text>
        <r>
          <rPr>
            <b/>
            <sz val="9"/>
            <color indexed="81"/>
            <rFont val="Tahoma"/>
            <family val="2"/>
          </rPr>
          <t xml:space="preserve">Select from Drop Down
</t>
        </r>
      </text>
    </comment>
    <comment ref="CB50" authorId="0" shapeId="0" xr:uid="{00000000-0006-0000-0400-000057020000}">
      <text>
        <r>
          <rPr>
            <b/>
            <sz val="9"/>
            <color indexed="81"/>
            <rFont val="Tahoma"/>
            <family val="2"/>
          </rPr>
          <t xml:space="preserve">Select from Drop Down
</t>
        </r>
      </text>
    </comment>
    <comment ref="CJ50" authorId="0" shapeId="0" xr:uid="{00000000-0006-0000-0400-000058020000}">
      <text>
        <r>
          <rPr>
            <b/>
            <sz val="9"/>
            <color indexed="81"/>
            <rFont val="Tahoma"/>
            <family val="2"/>
          </rPr>
          <t xml:space="preserve">Select from Drop Down
</t>
        </r>
      </text>
    </comment>
    <comment ref="CR50" authorId="0" shapeId="0" xr:uid="{00000000-0006-0000-0400-000059020000}">
      <text>
        <r>
          <rPr>
            <b/>
            <sz val="9"/>
            <color indexed="81"/>
            <rFont val="Tahoma"/>
            <family val="2"/>
          </rPr>
          <t xml:space="preserve">Select from Drop Down
</t>
        </r>
      </text>
    </comment>
    <comment ref="CZ50" authorId="0" shapeId="0" xr:uid="{00000000-0006-0000-0400-00005A020000}">
      <text>
        <r>
          <rPr>
            <b/>
            <sz val="9"/>
            <color indexed="81"/>
            <rFont val="Tahoma"/>
            <family val="2"/>
          </rPr>
          <t xml:space="preserve">Select from Drop Down
</t>
        </r>
      </text>
    </comment>
    <comment ref="P51" authorId="0" shapeId="0" xr:uid="{00000000-0006-0000-0400-00005B020000}">
      <text>
        <r>
          <rPr>
            <b/>
            <sz val="9"/>
            <color indexed="81"/>
            <rFont val="Tahoma"/>
            <family val="2"/>
          </rPr>
          <t xml:space="preserve">Select from Drop Down
</t>
        </r>
      </text>
    </comment>
    <comment ref="X51" authorId="0" shapeId="0" xr:uid="{00000000-0006-0000-0400-00005C020000}">
      <text>
        <r>
          <rPr>
            <b/>
            <sz val="9"/>
            <color indexed="81"/>
            <rFont val="Tahoma"/>
            <family val="2"/>
          </rPr>
          <t xml:space="preserve">Select from Drop Down
</t>
        </r>
      </text>
    </comment>
    <comment ref="AF51" authorId="0" shapeId="0" xr:uid="{00000000-0006-0000-0400-00005D020000}">
      <text>
        <r>
          <rPr>
            <b/>
            <sz val="9"/>
            <color indexed="81"/>
            <rFont val="Tahoma"/>
            <family val="2"/>
          </rPr>
          <t xml:space="preserve">Select from Drop Down
</t>
        </r>
      </text>
    </comment>
    <comment ref="AN51" authorId="0" shapeId="0" xr:uid="{00000000-0006-0000-0400-00005E020000}">
      <text>
        <r>
          <rPr>
            <b/>
            <sz val="9"/>
            <color indexed="81"/>
            <rFont val="Tahoma"/>
            <family val="2"/>
          </rPr>
          <t xml:space="preserve">Select from Drop Down
</t>
        </r>
      </text>
    </comment>
    <comment ref="AV51" authorId="0" shapeId="0" xr:uid="{00000000-0006-0000-0400-00005F020000}">
      <text>
        <r>
          <rPr>
            <b/>
            <sz val="9"/>
            <color indexed="81"/>
            <rFont val="Tahoma"/>
            <family val="2"/>
          </rPr>
          <t xml:space="preserve">Select from Drop Down
</t>
        </r>
      </text>
    </comment>
    <comment ref="BA51" authorId="0" shapeId="0" xr:uid="{00000000-0006-0000-0400-000060020000}">
      <text>
        <r>
          <rPr>
            <b/>
            <sz val="9"/>
            <color indexed="81"/>
            <rFont val="Tahoma"/>
            <family val="2"/>
          </rPr>
          <t xml:space="preserve">Select from Drop Down
</t>
        </r>
      </text>
    </comment>
    <comment ref="BD51" authorId="0" shapeId="0" xr:uid="{00000000-0006-0000-0400-000061020000}">
      <text>
        <r>
          <rPr>
            <b/>
            <sz val="9"/>
            <color indexed="81"/>
            <rFont val="Tahoma"/>
            <family val="2"/>
          </rPr>
          <t xml:space="preserve">Select from Drop Down
</t>
        </r>
      </text>
    </comment>
    <comment ref="BI51" authorId="0" shapeId="0" xr:uid="{00000000-0006-0000-0400-000062020000}">
      <text>
        <r>
          <rPr>
            <b/>
            <sz val="9"/>
            <color indexed="81"/>
            <rFont val="Tahoma"/>
            <family val="2"/>
          </rPr>
          <t xml:space="preserve">Select from Drop Down
</t>
        </r>
      </text>
    </comment>
    <comment ref="BL51" authorId="0" shapeId="0" xr:uid="{00000000-0006-0000-0400-000063020000}">
      <text>
        <r>
          <rPr>
            <b/>
            <sz val="9"/>
            <color indexed="81"/>
            <rFont val="Tahoma"/>
            <family val="2"/>
          </rPr>
          <t xml:space="preserve">Select from Drop Down
</t>
        </r>
      </text>
    </comment>
    <comment ref="BT51" authorId="0" shapeId="0" xr:uid="{00000000-0006-0000-0400-000064020000}">
      <text>
        <r>
          <rPr>
            <b/>
            <sz val="9"/>
            <color indexed="81"/>
            <rFont val="Tahoma"/>
            <family val="2"/>
          </rPr>
          <t xml:space="preserve">Select from Drop Down
</t>
        </r>
      </text>
    </comment>
    <comment ref="CB51" authorId="0" shapeId="0" xr:uid="{00000000-0006-0000-0400-000065020000}">
      <text>
        <r>
          <rPr>
            <b/>
            <sz val="9"/>
            <color indexed="81"/>
            <rFont val="Tahoma"/>
            <family val="2"/>
          </rPr>
          <t xml:space="preserve">Select from Drop Down
</t>
        </r>
      </text>
    </comment>
    <comment ref="CJ51" authorId="0" shapeId="0" xr:uid="{00000000-0006-0000-0400-000066020000}">
      <text>
        <r>
          <rPr>
            <b/>
            <sz val="9"/>
            <color indexed="81"/>
            <rFont val="Tahoma"/>
            <family val="2"/>
          </rPr>
          <t xml:space="preserve">Select from Drop Down
</t>
        </r>
      </text>
    </comment>
    <comment ref="CR51" authorId="0" shapeId="0" xr:uid="{00000000-0006-0000-0400-000067020000}">
      <text>
        <r>
          <rPr>
            <b/>
            <sz val="9"/>
            <color indexed="81"/>
            <rFont val="Tahoma"/>
            <family val="2"/>
          </rPr>
          <t xml:space="preserve">Select from Drop Down
</t>
        </r>
      </text>
    </comment>
    <comment ref="CZ51" authorId="0" shapeId="0" xr:uid="{00000000-0006-0000-0400-000068020000}">
      <text>
        <r>
          <rPr>
            <b/>
            <sz val="9"/>
            <color indexed="81"/>
            <rFont val="Tahoma"/>
            <family val="2"/>
          </rPr>
          <t xml:space="preserve">Select from Drop Down
</t>
        </r>
      </text>
    </comment>
    <comment ref="P52" authorId="0" shapeId="0" xr:uid="{00000000-0006-0000-0400-000069020000}">
      <text>
        <r>
          <rPr>
            <b/>
            <sz val="9"/>
            <color indexed="81"/>
            <rFont val="Tahoma"/>
            <family val="2"/>
          </rPr>
          <t xml:space="preserve">Select from Drop Down
</t>
        </r>
      </text>
    </comment>
    <comment ref="X52" authorId="0" shapeId="0" xr:uid="{00000000-0006-0000-0400-00006A020000}">
      <text>
        <r>
          <rPr>
            <b/>
            <sz val="9"/>
            <color indexed="81"/>
            <rFont val="Tahoma"/>
            <family val="2"/>
          </rPr>
          <t xml:space="preserve">Select from Drop Down
</t>
        </r>
      </text>
    </comment>
    <comment ref="AF52" authorId="0" shapeId="0" xr:uid="{00000000-0006-0000-0400-00006B020000}">
      <text>
        <r>
          <rPr>
            <b/>
            <sz val="9"/>
            <color indexed="81"/>
            <rFont val="Tahoma"/>
            <family val="2"/>
          </rPr>
          <t xml:space="preserve">Select from Drop Down
</t>
        </r>
      </text>
    </comment>
    <comment ref="AN52" authorId="0" shapeId="0" xr:uid="{00000000-0006-0000-0400-00006C020000}">
      <text>
        <r>
          <rPr>
            <b/>
            <sz val="9"/>
            <color indexed="81"/>
            <rFont val="Tahoma"/>
            <family val="2"/>
          </rPr>
          <t xml:space="preserve">Select from Drop Down
</t>
        </r>
      </text>
    </comment>
    <comment ref="AV52" authorId="0" shapeId="0" xr:uid="{00000000-0006-0000-0400-00006D020000}">
      <text>
        <r>
          <rPr>
            <b/>
            <sz val="9"/>
            <color indexed="81"/>
            <rFont val="Tahoma"/>
            <family val="2"/>
          </rPr>
          <t xml:space="preserve">Select from Drop Down
</t>
        </r>
      </text>
    </comment>
    <comment ref="BA52" authorId="0" shapeId="0" xr:uid="{00000000-0006-0000-0400-00006E020000}">
      <text>
        <r>
          <rPr>
            <b/>
            <sz val="9"/>
            <color indexed="81"/>
            <rFont val="Tahoma"/>
            <family val="2"/>
          </rPr>
          <t xml:space="preserve">Select from Drop Down
</t>
        </r>
      </text>
    </comment>
    <comment ref="BD52" authorId="0" shapeId="0" xr:uid="{00000000-0006-0000-0400-00006F020000}">
      <text>
        <r>
          <rPr>
            <b/>
            <sz val="9"/>
            <color indexed="81"/>
            <rFont val="Tahoma"/>
            <family val="2"/>
          </rPr>
          <t xml:space="preserve">Select from Drop Down
</t>
        </r>
      </text>
    </comment>
    <comment ref="BI52" authorId="0" shapeId="0" xr:uid="{00000000-0006-0000-0400-000070020000}">
      <text>
        <r>
          <rPr>
            <b/>
            <sz val="9"/>
            <color indexed="81"/>
            <rFont val="Tahoma"/>
            <family val="2"/>
          </rPr>
          <t xml:space="preserve">Select from Drop Down
</t>
        </r>
      </text>
    </comment>
    <comment ref="BL52" authorId="0" shapeId="0" xr:uid="{00000000-0006-0000-0400-000071020000}">
      <text>
        <r>
          <rPr>
            <b/>
            <sz val="9"/>
            <color indexed="81"/>
            <rFont val="Tahoma"/>
            <family val="2"/>
          </rPr>
          <t xml:space="preserve">Select from Drop Down
</t>
        </r>
      </text>
    </comment>
    <comment ref="BT52" authorId="0" shapeId="0" xr:uid="{00000000-0006-0000-0400-000072020000}">
      <text>
        <r>
          <rPr>
            <b/>
            <sz val="9"/>
            <color indexed="81"/>
            <rFont val="Tahoma"/>
            <family val="2"/>
          </rPr>
          <t xml:space="preserve">Select from Drop Down
</t>
        </r>
      </text>
    </comment>
    <comment ref="CB52" authorId="0" shapeId="0" xr:uid="{00000000-0006-0000-0400-000073020000}">
      <text>
        <r>
          <rPr>
            <b/>
            <sz val="9"/>
            <color indexed="81"/>
            <rFont val="Tahoma"/>
            <family val="2"/>
          </rPr>
          <t xml:space="preserve">Select from Drop Down
</t>
        </r>
      </text>
    </comment>
    <comment ref="CJ52" authorId="0" shapeId="0" xr:uid="{00000000-0006-0000-0400-000074020000}">
      <text>
        <r>
          <rPr>
            <b/>
            <sz val="9"/>
            <color indexed="81"/>
            <rFont val="Tahoma"/>
            <family val="2"/>
          </rPr>
          <t xml:space="preserve">Select from Drop Down
</t>
        </r>
      </text>
    </comment>
    <comment ref="CR52" authorId="0" shapeId="0" xr:uid="{00000000-0006-0000-0400-000075020000}">
      <text>
        <r>
          <rPr>
            <b/>
            <sz val="9"/>
            <color indexed="81"/>
            <rFont val="Tahoma"/>
            <family val="2"/>
          </rPr>
          <t xml:space="preserve">Select from Drop Down
</t>
        </r>
      </text>
    </comment>
    <comment ref="CZ52" authorId="0" shapeId="0" xr:uid="{00000000-0006-0000-0400-000076020000}">
      <text>
        <r>
          <rPr>
            <b/>
            <sz val="9"/>
            <color indexed="81"/>
            <rFont val="Tahoma"/>
            <family val="2"/>
          </rPr>
          <t xml:space="preserve">Select from Drop Down
</t>
        </r>
      </text>
    </comment>
    <comment ref="P53" authorId="0" shapeId="0" xr:uid="{00000000-0006-0000-0400-000077020000}">
      <text>
        <r>
          <rPr>
            <b/>
            <sz val="9"/>
            <color indexed="81"/>
            <rFont val="Tahoma"/>
            <family val="2"/>
          </rPr>
          <t xml:space="preserve">Select from Drop Down
</t>
        </r>
      </text>
    </comment>
    <comment ref="X53" authorId="0" shapeId="0" xr:uid="{00000000-0006-0000-0400-000078020000}">
      <text>
        <r>
          <rPr>
            <b/>
            <sz val="9"/>
            <color indexed="81"/>
            <rFont val="Tahoma"/>
            <family val="2"/>
          </rPr>
          <t xml:space="preserve">Select from Drop Down
</t>
        </r>
      </text>
    </comment>
    <comment ref="AF53" authorId="0" shapeId="0" xr:uid="{00000000-0006-0000-0400-000079020000}">
      <text>
        <r>
          <rPr>
            <b/>
            <sz val="9"/>
            <color indexed="81"/>
            <rFont val="Tahoma"/>
            <family val="2"/>
          </rPr>
          <t xml:space="preserve">Select from Drop Down
</t>
        </r>
      </text>
    </comment>
    <comment ref="AN53" authorId="0" shapeId="0" xr:uid="{00000000-0006-0000-0400-00007A020000}">
      <text>
        <r>
          <rPr>
            <b/>
            <sz val="9"/>
            <color indexed="81"/>
            <rFont val="Tahoma"/>
            <family val="2"/>
          </rPr>
          <t xml:space="preserve">Select from Drop Down
</t>
        </r>
      </text>
    </comment>
    <comment ref="AV53" authorId="0" shapeId="0" xr:uid="{00000000-0006-0000-0400-00007B020000}">
      <text>
        <r>
          <rPr>
            <b/>
            <sz val="9"/>
            <color indexed="81"/>
            <rFont val="Tahoma"/>
            <family val="2"/>
          </rPr>
          <t xml:space="preserve">Select from Drop Down
</t>
        </r>
      </text>
    </comment>
    <comment ref="BA53" authorId="0" shapeId="0" xr:uid="{00000000-0006-0000-0400-00007C020000}">
      <text>
        <r>
          <rPr>
            <b/>
            <sz val="9"/>
            <color indexed="81"/>
            <rFont val="Tahoma"/>
            <family val="2"/>
          </rPr>
          <t xml:space="preserve">Select from Drop Down
</t>
        </r>
      </text>
    </comment>
    <comment ref="BD53" authorId="0" shapeId="0" xr:uid="{00000000-0006-0000-0400-00007D020000}">
      <text>
        <r>
          <rPr>
            <b/>
            <sz val="9"/>
            <color indexed="81"/>
            <rFont val="Tahoma"/>
            <family val="2"/>
          </rPr>
          <t xml:space="preserve">Select from Drop Down
</t>
        </r>
      </text>
    </comment>
    <comment ref="BI53" authorId="0" shapeId="0" xr:uid="{00000000-0006-0000-0400-00007E020000}">
      <text>
        <r>
          <rPr>
            <b/>
            <sz val="9"/>
            <color indexed="81"/>
            <rFont val="Tahoma"/>
            <family val="2"/>
          </rPr>
          <t xml:space="preserve">Select from Drop Down
</t>
        </r>
      </text>
    </comment>
    <comment ref="BL53" authorId="0" shapeId="0" xr:uid="{00000000-0006-0000-0400-00007F020000}">
      <text>
        <r>
          <rPr>
            <b/>
            <sz val="9"/>
            <color indexed="81"/>
            <rFont val="Tahoma"/>
            <family val="2"/>
          </rPr>
          <t xml:space="preserve">Select from Drop Down
</t>
        </r>
      </text>
    </comment>
    <comment ref="BT53" authorId="0" shapeId="0" xr:uid="{00000000-0006-0000-0400-000080020000}">
      <text>
        <r>
          <rPr>
            <b/>
            <sz val="9"/>
            <color indexed="81"/>
            <rFont val="Tahoma"/>
            <family val="2"/>
          </rPr>
          <t xml:space="preserve">Select from Drop Down
</t>
        </r>
      </text>
    </comment>
    <comment ref="CB53" authorId="0" shapeId="0" xr:uid="{00000000-0006-0000-0400-000081020000}">
      <text>
        <r>
          <rPr>
            <b/>
            <sz val="9"/>
            <color indexed="81"/>
            <rFont val="Tahoma"/>
            <family val="2"/>
          </rPr>
          <t xml:space="preserve">Select from Drop Down
</t>
        </r>
      </text>
    </comment>
    <comment ref="CJ53" authorId="0" shapeId="0" xr:uid="{00000000-0006-0000-0400-000082020000}">
      <text>
        <r>
          <rPr>
            <b/>
            <sz val="9"/>
            <color indexed="81"/>
            <rFont val="Tahoma"/>
            <family val="2"/>
          </rPr>
          <t xml:space="preserve">Select from Drop Down
</t>
        </r>
      </text>
    </comment>
    <comment ref="CR53" authorId="0" shapeId="0" xr:uid="{00000000-0006-0000-0400-000083020000}">
      <text>
        <r>
          <rPr>
            <b/>
            <sz val="9"/>
            <color indexed="81"/>
            <rFont val="Tahoma"/>
            <family val="2"/>
          </rPr>
          <t xml:space="preserve">Select from Drop Down
</t>
        </r>
      </text>
    </comment>
    <comment ref="CZ53" authorId="0" shapeId="0" xr:uid="{00000000-0006-0000-0400-000084020000}">
      <text>
        <r>
          <rPr>
            <b/>
            <sz val="9"/>
            <color indexed="81"/>
            <rFont val="Tahoma"/>
            <family val="2"/>
          </rPr>
          <t xml:space="preserve">Select from Drop Down
</t>
        </r>
      </text>
    </comment>
    <comment ref="P54" authorId="0" shapeId="0" xr:uid="{00000000-0006-0000-0400-000085020000}">
      <text>
        <r>
          <rPr>
            <b/>
            <sz val="9"/>
            <color indexed="81"/>
            <rFont val="Tahoma"/>
            <family val="2"/>
          </rPr>
          <t xml:space="preserve">Select from Drop Down
</t>
        </r>
      </text>
    </comment>
    <comment ref="X54" authorId="0" shapeId="0" xr:uid="{00000000-0006-0000-0400-000086020000}">
      <text>
        <r>
          <rPr>
            <b/>
            <sz val="9"/>
            <color indexed="81"/>
            <rFont val="Tahoma"/>
            <family val="2"/>
          </rPr>
          <t xml:space="preserve">Select from Drop Down
</t>
        </r>
      </text>
    </comment>
    <comment ref="AF54" authorId="0" shapeId="0" xr:uid="{00000000-0006-0000-0400-000087020000}">
      <text>
        <r>
          <rPr>
            <b/>
            <sz val="9"/>
            <color indexed="81"/>
            <rFont val="Tahoma"/>
            <family val="2"/>
          </rPr>
          <t xml:space="preserve">Select from Drop Down
</t>
        </r>
      </text>
    </comment>
    <comment ref="AN54" authorId="0" shapeId="0" xr:uid="{00000000-0006-0000-0400-000088020000}">
      <text>
        <r>
          <rPr>
            <b/>
            <sz val="9"/>
            <color indexed="81"/>
            <rFont val="Tahoma"/>
            <family val="2"/>
          </rPr>
          <t xml:space="preserve">Select from Drop Down
</t>
        </r>
      </text>
    </comment>
    <comment ref="AV54" authorId="0" shapeId="0" xr:uid="{00000000-0006-0000-0400-000089020000}">
      <text>
        <r>
          <rPr>
            <b/>
            <sz val="9"/>
            <color indexed="81"/>
            <rFont val="Tahoma"/>
            <family val="2"/>
          </rPr>
          <t xml:space="preserve">Select from Drop Down
</t>
        </r>
      </text>
    </comment>
    <comment ref="BA54" authorId="0" shapeId="0" xr:uid="{00000000-0006-0000-0400-00008A020000}">
      <text>
        <r>
          <rPr>
            <b/>
            <sz val="9"/>
            <color indexed="81"/>
            <rFont val="Tahoma"/>
            <family val="2"/>
          </rPr>
          <t xml:space="preserve">Select from Drop Down
</t>
        </r>
      </text>
    </comment>
    <comment ref="BD54" authorId="0" shapeId="0" xr:uid="{00000000-0006-0000-0400-00008B020000}">
      <text>
        <r>
          <rPr>
            <b/>
            <sz val="9"/>
            <color indexed="81"/>
            <rFont val="Tahoma"/>
            <family val="2"/>
          </rPr>
          <t xml:space="preserve">Select from Drop Down
</t>
        </r>
      </text>
    </comment>
    <comment ref="BI54" authorId="0" shapeId="0" xr:uid="{00000000-0006-0000-0400-00008C020000}">
      <text>
        <r>
          <rPr>
            <b/>
            <sz val="9"/>
            <color indexed="81"/>
            <rFont val="Tahoma"/>
            <family val="2"/>
          </rPr>
          <t xml:space="preserve">Select from Drop Down
</t>
        </r>
      </text>
    </comment>
    <comment ref="BL54" authorId="0" shapeId="0" xr:uid="{00000000-0006-0000-0400-00008D020000}">
      <text>
        <r>
          <rPr>
            <b/>
            <sz val="9"/>
            <color indexed="81"/>
            <rFont val="Tahoma"/>
            <family val="2"/>
          </rPr>
          <t xml:space="preserve">Select from Drop Down
</t>
        </r>
      </text>
    </comment>
    <comment ref="BT54" authorId="0" shapeId="0" xr:uid="{00000000-0006-0000-0400-00008E020000}">
      <text>
        <r>
          <rPr>
            <b/>
            <sz val="9"/>
            <color indexed="81"/>
            <rFont val="Tahoma"/>
            <family val="2"/>
          </rPr>
          <t xml:space="preserve">Select from Drop Down
</t>
        </r>
      </text>
    </comment>
    <comment ref="CB54" authorId="0" shapeId="0" xr:uid="{00000000-0006-0000-0400-00008F020000}">
      <text>
        <r>
          <rPr>
            <b/>
            <sz val="9"/>
            <color indexed="81"/>
            <rFont val="Tahoma"/>
            <family val="2"/>
          </rPr>
          <t xml:space="preserve">Select from Drop Down
</t>
        </r>
      </text>
    </comment>
    <comment ref="CJ54" authorId="0" shapeId="0" xr:uid="{00000000-0006-0000-0400-000090020000}">
      <text>
        <r>
          <rPr>
            <b/>
            <sz val="9"/>
            <color indexed="81"/>
            <rFont val="Tahoma"/>
            <family val="2"/>
          </rPr>
          <t xml:space="preserve">Select from Drop Down
</t>
        </r>
      </text>
    </comment>
    <comment ref="CR54" authorId="0" shapeId="0" xr:uid="{00000000-0006-0000-0400-000091020000}">
      <text>
        <r>
          <rPr>
            <b/>
            <sz val="9"/>
            <color indexed="81"/>
            <rFont val="Tahoma"/>
            <family val="2"/>
          </rPr>
          <t xml:space="preserve">Select from Drop Down
</t>
        </r>
      </text>
    </comment>
    <comment ref="CZ54" authorId="0" shapeId="0" xr:uid="{00000000-0006-0000-0400-000092020000}">
      <text>
        <r>
          <rPr>
            <b/>
            <sz val="9"/>
            <color indexed="81"/>
            <rFont val="Tahoma"/>
            <family val="2"/>
          </rPr>
          <t xml:space="preserve">Select from Drop Down
</t>
        </r>
      </text>
    </comment>
    <comment ref="P55" authorId="0" shapeId="0" xr:uid="{00000000-0006-0000-0400-000093020000}">
      <text>
        <r>
          <rPr>
            <b/>
            <sz val="9"/>
            <color indexed="81"/>
            <rFont val="Tahoma"/>
            <family val="2"/>
          </rPr>
          <t xml:space="preserve">Select from Drop Down
</t>
        </r>
      </text>
    </comment>
    <comment ref="X55" authorId="0" shapeId="0" xr:uid="{00000000-0006-0000-0400-000094020000}">
      <text>
        <r>
          <rPr>
            <b/>
            <sz val="9"/>
            <color indexed="81"/>
            <rFont val="Tahoma"/>
            <family val="2"/>
          </rPr>
          <t xml:space="preserve">Select from Drop Down
</t>
        </r>
      </text>
    </comment>
    <comment ref="AF55" authorId="0" shapeId="0" xr:uid="{00000000-0006-0000-0400-000095020000}">
      <text>
        <r>
          <rPr>
            <b/>
            <sz val="9"/>
            <color indexed="81"/>
            <rFont val="Tahoma"/>
            <family val="2"/>
          </rPr>
          <t xml:space="preserve">Select from Drop Down
</t>
        </r>
      </text>
    </comment>
    <comment ref="AN55" authorId="0" shapeId="0" xr:uid="{00000000-0006-0000-0400-000096020000}">
      <text>
        <r>
          <rPr>
            <b/>
            <sz val="9"/>
            <color indexed="81"/>
            <rFont val="Tahoma"/>
            <family val="2"/>
          </rPr>
          <t xml:space="preserve">Select from Drop Down
</t>
        </r>
      </text>
    </comment>
    <comment ref="AV55" authorId="0" shapeId="0" xr:uid="{00000000-0006-0000-0400-000097020000}">
      <text>
        <r>
          <rPr>
            <b/>
            <sz val="9"/>
            <color indexed="81"/>
            <rFont val="Tahoma"/>
            <family val="2"/>
          </rPr>
          <t xml:space="preserve">Select from Drop Down
</t>
        </r>
      </text>
    </comment>
    <comment ref="BA55" authorId="0" shapeId="0" xr:uid="{00000000-0006-0000-0400-000098020000}">
      <text>
        <r>
          <rPr>
            <b/>
            <sz val="9"/>
            <color indexed="81"/>
            <rFont val="Tahoma"/>
            <family val="2"/>
          </rPr>
          <t xml:space="preserve">Select from Drop Down
</t>
        </r>
      </text>
    </comment>
    <comment ref="BD55" authorId="0" shapeId="0" xr:uid="{00000000-0006-0000-0400-000099020000}">
      <text>
        <r>
          <rPr>
            <b/>
            <sz val="9"/>
            <color indexed="81"/>
            <rFont val="Tahoma"/>
            <family val="2"/>
          </rPr>
          <t xml:space="preserve">Select from Drop Down
</t>
        </r>
      </text>
    </comment>
    <comment ref="BI55" authorId="0" shapeId="0" xr:uid="{00000000-0006-0000-0400-00009A020000}">
      <text>
        <r>
          <rPr>
            <b/>
            <sz val="9"/>
            <color indexed="81"/>
            <rFont val="Tahoma"/>
            <family val="2"/>
          </rPr>
          <t xml:space="preserve">Select from Drop Down
</t>
        </r>
      </text>
    </comment>
    <comment ref="BL55" authorId="0" shapeId="0" xr:uid="{00000000-0006-0000-0400-00009B020000}">
      <text>
        <r>
          <rPr>
            <b/>
            <sz val="9"/>
            <color indexed="81"/>
            <rFont val="Tahoma"/>
            <family val="2"/>
          </rPr>
          <t xml:space="preserve">Select from Drop Down
</t>
        </r>
      </text>
    </comment>
    <comment ref="BT55" authorId="0" shapeId="0" xr:uid="{00000000-0006-0000-0400-00009C020000}">
      <text>
        <r>
          <rPr>
            <b/>
            <sz val="9"/>
            <color indexed="81"/>
            <rFont val="Tahoma"/>
            <family val="2"/>
          </rPr>
          <t xml:space="preserve">Select from Drop Down
</t>
        </r>
      </text>
    </comment>
    <comment ref="CB55" authorId="0" shapeId="0" xr:uid="{00000000-0006-0000-0400-00009D020000}">
      <text>
        <r>
          <rPr>
            <b/>
            <sz val="9"/>
            <color indexed="81"/>
            <rFont val="Tahoma"/>
            <family val="2"/>
          </rPr>
          <t xml:space="preserve">Select from Drop Down
</t>
        </r>
      </text>
    </comment>
    <comment ref="CJ55" authorId="0" shapeId="0" xr:uid="{00000000-0006-0000-0400-00009E020000}">
      <text>
        <r>
          <rPr>
            <b/>
            <sz val="9"/>
            <color indexed="81"/>
            <rFont val="Tahoma"/>
            <family val="2"/>
          </rPr>
          <t xml:space="preserve">Select from Drop Down
</t>
        </r>
      </text>
    </comment>
    <comment ref="CR55" authorId="0" shapeId="0" xr:uid="{00000000-0006-0000-0400-00009F020000}">
      <text>
        <r>
          <rPr>
            <b/>
            <sz val="9"/>
            <color indexed="81"/>
            <rFont val="Tahoma"/>
            <family val="2"/>
          </rPr>
          <t xml:space="preserve">Select from Drop Down
</t>
        </r>
      </text>
    </comment>
    <comment ref="CZ55" authorId="0" shapeId="0" xr:uid="{00000000-0006-0000-0400-0000A0020000}">
      <text>
        <r>
          <rPr>
            <b/>
            <sz val="9"/>
            <color indexed="81"/>
            <rFont val="Tahoma"/>
            <family val="2"/>
          </rPr>
          <t xml:space="preserve">Select from Drop Down
</t>
        </r>
      </text>
    </comment>
    <comment ref="P56" authorId="0" shapeId="0" xr:uid="{00000000-0006-0000-0400-0000A1020000}">
      <text>
        <r>
          <rPr>
            <b/>
            <sz val="9"/>
            <color indexed="81"/>
            <rFont val="Tahoma"/>
            <family val="2"/>
          </rPr>
          <t xml:space="preserve">Select from Drop Down
</t>
        </r>
      </text>
    </comment>
    <comment ref="X56" authorId="0" shapeId="0" xr:uid="{00000000-0006-0000-0400-0000A2020000}">
      <text>
        <r>
          <rPr>
            <b/>
            <sz val="9"/>
            <color indexed="81"/>
            <rFont val="Tahoma"/>
            <family val="2"/>
          </rPr>
          <t xml:space="preserve">Select from Drop Down
</t>
        </r>
      </text>
    </comment>
    <comment ref="AF56" authorId="0" shapeId="0" xr:uid="{00000000-0006-0000-0400-0000A3020000}">
      <text>
        <r>
          <rPr>
            <b/>
            <sz val="9"/>
            <color indexed="81"/>
            <rFont val="Tahoma"/>
            <family val="2"/>
          </rPr>
          <t xml:space="preserve">Select from Drop Down
</t>
        </r>
      </text>
    </comment>
    <comment ref="AN56" authorId="0" shapeId="0" xr:uid="{00000000-0006-0000-0400-0000A4020000}">
      <text>
        <r>
          <rPr>
            <b/>
            <sz val="9"/>
            <color indexed="81"/>
            <rFont val="Tahoma"/>
            <family val="2"/>
          </rPr>
          <t xml:space="preserve">Select from Drop Down
</t>
        </r>
      </text>
    </comment>
    <comment ref="AV56" authorId="0" shapeId="0" xr:uid="{00000000-0006-0000-0400-0000A5020000}">
      <text>
        <r>
          <rPr>
            <b/>
            <sz val="9"/>
            <color indexed="81"/>
            <rFont val="Tahoma"/>
            <family val="2"/>
          </rPr>
          <t xml:space="preserve">Select from Drop Down
</t>
        </r>
      </text>
    </comment>
    <comment ref="BA56" authorId="0" shapeId="0" xr:uid="{00000000-0006-0000-0400-0000A6020000}">
      <text>
        <r>
          <rPr>
            <b/>
            <sz val="9"/>
            <color indexed="81"/>
            <rFont val="Tahoma"/>
            <family val="2"/>
          </rPr>
          <t xml:space="preserve">Select from Drop Down
</t>
        </r>
      </text>
    </comment>
    <comment ref="BD56" authorId="0" shapeId="0" xr:uid="{00000000-0006-0000-0400-0000A7020000}">
      <text>
        <r>
          <rPr>
            <b/>
            <sz val="9"/>
            <color indexed="81"/>
            <rFont val="Tahoma"/>
            <family val="2"/>
          </rPr>
          <t xml:space="preserve">Select from Drop Down
</t>
        </r>
      </text>
    </comment>
    <comment ref="BI56" authorId="0" shapeId="0" xr:uid="{00000000-0006-0000-0400-0000A8020000}">
      <text>
        <r>
          <rPr>
            <b/>
            <sz val="9"/>
            <color indexed="81"/>
            <rFont val="Tahoma"/>
            <family val="2"/>
          </rPr>
          <t xml:space="preserve">Select from Drop Down
</t>
        </r>
      </text>
    </comment>
    <comment ref="BL56" authorId="0" shapeId="0" xr:uid="{00000000-0006-0000-0400-0000A9020000}">
      <text>
        <r>
          <rPr>
            <b/>
            <sz val="9"/>
            <color indexed="81"/>
            <rFont val="Tahoma"/>
            <family val="2"/>
          </rPr>
          <t xml:space="preserve">Select from Drop Down
</t>
        </r>
      </text>
    </comment>
    <comment ref="BT56" authorId="0" shapeId="0" xr:uid="{00000000-0006-0000-0400-0000AA020000}">
      <text>
        <r>
          <rPr>
            <b/>
            <sz val="9"/>
            <color indexed="81"/>
            <rFont val="Tahoma"/>
            <family val="2"/>
          </rPr>
          <t xml:space="preserve">Select from Drop Down
</t>
        </r>
      </text>
    </comment>
    <comment ref="CB56" authorId="0" shapeId="0" xr:uid="{00000000-0006-0000-0400-0000AB020000}">
      <text>
        <r>
          <rPr>
            <b/>
            <sz val="9"/>
            <color indexed="81"/>
            <rFont val="Tahoma"/>
            <family val="2"/>
          </rPr>
          <t xml:space="preserve">Select from Drop Down
</t>
        </r>
      </text>
    </comment>
    <comment ref="CJ56" authorId="0" shapeId="0" xr:uid="{00000000-0006-0000-0400-0000AC020000}">
      <text>
        <r>
          <rPr>
            <b/>
            <sz val="9"/>
            <color indexed="81"/>
            <rFont val="Tahoma"/>
            <family val="2"/>
          </rPr>
          <t xml:space="preserve">Select from Drop Down
</t>
        </r>
      </text>
    </comment>
    <comment ref="CR56" authorId="0" shapeId="0" xr:uid="{00000000-0006-0000-0400-0000AD020000}">
      <text>
        <r>
          <rPr>
            <b/>
            <sz val="9"/>
            <color indexed="81"/>
            <rFont val="Tahoma"/>
            <family val="2"/>
          </rPr>
          <t xml:space="preserve">Select from Drop Down
</t>
        </r>
      </text>
    </comment>
    <comment ref="CZ56" authorId="0" shapeId="0" xr:uid="{00000000-0006-0000-0400-0000AE020000}">
      <text>
        <r>
          <rPr>
            <b/>
            <sz val="9"/>
            <color indexed="81"/>
            <rFont val="Tahoma"/>
            <family val="2"/>
          </rPr>
          <t xml:space="preserve">Select from Drop Down
</t>
        </r>
      </text>
    </comment>
    <comment ref="P57" authorId="0" shapeId="0" xr:uid="{00000000-0006-0000-0400-0000AF020000}">
      <text>
        <r>
          <rPr>
            <b/>
            <sz val="9"/>
            <color indexed="81"/>
            <rFont val="Tahoma"/>
            <family val="2"/>
          </rPr>
          <t xml:space="preserve">Select from Drop Down
</t>
        </r>
      </text>
    </comment>
    <comment ref="X57" authorId="0" shapeId="0" xr:uid="{00000000-0006-0000-0400-0000B0020000}">
      <text>
        <r>
          <rPr>
            <b/>
            <sz val="9"/>
            <color indexed="81"/>
            <rFont val="Tahoma"/>
            <family val="2"/>
          </rPr>
          <t xml:space="preserve">Select from Drop Down
</t>
        </r>
      </text>
    </comment>
    <comment ref="AF57" authorId="0" shapeId="0" xr:uid="{00000000-0006-0000-0400-0000B1020000}">
      <text>
        <r>
          <rPr>
            <b/>
            <sz val="9"/>
            <color indexed="81"/>
            <rFont val="Tahoma"/>
            <family val="2"/>
          </rPr>
          <t xml:space="preserve">Select from Drop Down
</t>
        </r>
      </text>
    </comment>
    <comment ref="AN57" authorId="0" shapeId="0" xr:uid="{00000000-0006-0000-0400-0000B2020000}">
      <text>
        <r>
          <rPr>
            <b/>
            <sz val="9"/>
            <color indexed="81"/>
            <rFont val="Tahoma"/>
            <family val="2"/>
          </rPr>
          <t xml:space="preserve">Select from Drop Down
</t>
        </r>
      </text>
    </comment>
    <comment ref="AV57" authorId="0" shapeId="0" xr:uid="{00000000-0006-0000-0400-0000B3020000}">
      <text>
        <r>
          <rPr>
            <b/>
            <sz val="9"/>
            <color indexed="81"/>
            <rFont val="Tahoma"/>
            <family val="2"/>
          </rPr>
          <t xml:space="preserve">Select from Drop Down
</t>
        </r>
      </text>
    </comment>
    <comment ref="BA57" authorId="0" shapeId="0" xr:uid="{00000000-0006-0000-0400-0000B4020000}">
      <text>
        <r>
          <rPr>
            <b/>
            <sz val="9"/>
            <color indexed="81"/>
            <rFont val="Tahoma"/>
            <family val="2"/>
          </rPr>
          <t xml:space="preserve">Select from Drop Down
</t>
        </r>
      </text>
    </comment>
    <comment ref="BD57" authorId="0" shapeId="0" xr:uid="{00000000-0006-0000-0400-0000B5020000}">
      <text>
        <r>
          <rPr>
            <b/>
            <sz val="9"/>
            <color indexed="81"/>
            <rFont val="Tahoma"/>
            <family val="2"/>
          </rPr>
          <t xml:space="preserve">Select from Drop Down
</t>
        </r>
      </text>
    </comment>
    <comment ref="BI57" authorId="0" shapeId="0" xr:uid="{00000000-0006-0000-0400-0000B6020000}">
      <text>
        <r>
          <rPr>
            <b/>
            <sz val="9"/>
            <color indexed="81"/>
            <rFont val="Tahoma"/>
            <family val="2"/>
          </rPr>
          <t xml:space="preserve">Select from Drop Down
</t>
        </r>
      </text>
    </comment>
    <comment ref="BL57" authorId="0" shapeId="0" xr:uid="{00000000-0006-0000-0400-0000B7020000}">
      <text>
        <r>
          <rPr>
            <b/>
            <sz val="9"/>
            <color indexed="81"/>
            <rFont val="Tahoma"/>
            <family val="2"/>
          </rPr>
          <t xml:space="preserve">Select from Drop Down
</t>
        </r>
      </text>
    </comment>
    <comment ref="BT57" authorId="0" shapeId="0" xr:uid="{00000000-0006-0000-0400-0000B8020000}">
      <text>
        <r>
          <rPr>
            <b/>
            <sz val="9"/>
            <color indexed="81"/>
            <rFont val="Tahoma"/>
            <family val="2"/>
          </rPr>
          <t xml:space="preserve">Select from Drop Down
</t>
        </r>
      </text>
    </comment>
    <comment ref="CB57" authorId="0" shapeId="0" xr:uid="{00000000-0006-0000-0400-0000B9020000}">
      <text>
        <r>
          <rPr>
            <b/>
            <sz val="9"/>
            <color indexed="81"/>
            <rFont val="Tahoma"/>
            <family val="2"/>
          </rPr>
          <t xml:space="preserve">Select from Drop Down
</t>
        </r>
      </text>
    </comment>
    <comment ref="CJ57" authorId="0" shapeId="0" xr:uid="{00000000-0006-0000-0400-0000BA020000}">
      <text>
        <r>
          <rPr>
            <b/>
            <sz val="9"/>
            <color indexed="81"/>
            <rFont val="Tahoma"/>
            <family val="2"/>
          </rPr>
          <t xml:space="preserve">Select from Drop Down
</t>
        </r>
      </text>
    </comment>
    <comment ref="CR57" authorId="0" shapeId="0" xr:uid="{00000000-0006-0000-0400-0000BB020000}">
      <text>
        <r>
          <rPr>
            <b/>
            <sz val="9"/>
            <color indexed="81"/>
            <rFont val="Tahoma"/>
            <family val="2"/>
          </rPr>
          <t xml:space="preserve">Select from Drop Down
</t>
        </r>
      </text>
    </comment>
    <comment ref="CZ57" authorId="0" shapeId="0" xr:uid="{00000000-0006-0000-0400-0000BC020000}">
      <text>
        <r>
          <rPr>
            <b/>
            <sz val="9"/>
            <color indexed="81"/>
            <rFont val="Tahoma"/>
            <family val="2"/>
          </rPr>
          <t xml:space="preserve">Select from Drop Down
</t>
        </r>
      </text>
    </comment>
    <comment ref="P58" authorId="0" shapeId="0" xr:uid="{00000000-0006-0000-0400-0000BD020000}">
      <text>
        <r>
          <rPr>
            <b/>
            <sz val="9"/>
            <color indexed="81"/>
            <rFont val="Tahoma"/>
            <family val="2"/>
          </rPr>
          <t xml:space="preserve">Select from Drop Down
</t>
        </r>
      </text>
    </comment>
    <comment ref="X58" authorId="0" shapeId="0" xr:uid="{00000000-0006-0000-0400-0000BE020000}">
      <text>
        <r>
          <rPr>
            <b/>
            <sz val="9"/>
            <color indexed="81"/>
            <rFont val="Tahoma"/>
            <family val="2"/>
          </rPr>
          <t xml:space="preserve">Select from Drop Down
</t>
        </r>
      </text>
    </comment>
    <comment ref="AF58" authorId="0" shapeId="0" xr:uid="{00000000-0006-0000-0400-0000BF020000}">
      <text>
        <r>
          <rPr>
            <b/>
            <sz val="9"/>
            <color indexed="81"/>
            <rFont val="Tahoma"/>
            <family val="2"/>
          </rPr>
          <t xml:space="preserve">Select from Drop Down
</t>
        </r>
      </text>
    </comment>
    <comment ref="AN58" authorId="0" shapeId="0" xr:uid="{00000000-0006-0000-0400-0000C0020000}">
      <text>
        <r>
          <rPr>
            <b/>
            <sz val="9"/>
            <color indexed="81"/>
            <rFont val="Tahoma"/>
            <family val="2"/>
          </rPr>
          <t xml:space="preserve">Select from Drop Down
</t>
        </r>
      </text>
    </comment>
    <comment ref="AV58" authorId="0" shapeId="0" xr:uid="{00000000-0006-0000-0400-0000C1020000}">
      <text>
        <r>
          <rPr>
            <b/>
            <sz val="9"/>
            <color indexed="81"/>
            <rFont val="Tahoma"/>
            <family val="2"/>
          </rPr>
          <t xml:space="preserve">Select from Drop Down
</t>
        </r>
      </text>
    </comment>
    <comment ref="BA58" authorId="0" shapeId="0" xr:uid="{00000000-0006-0000-0400-0000C2020000}">
      <text>
        <r>
          <rPr>
            <b/>
            <sz val="9"/>
            <color indexed="81"/>
            <rFont val="Tahoma"/>
            <family val="2"/>
          </rPr>
          <t xml:space="preserve">Select from Drop Down
</t>
        </r>
      </text>
    </comment>
    <comment ref="BD58" authorId="0" shapeId="0" xr:uid="{00000000-0006-0000-0400-0000C3020000}">
      <text>
        <r>
          <rPr>
            <b/>
            <sz val="9"/>
            <color indexed="81"/>
            <rFont val="Tahoma"/>
            <family val="2"/>
          </rPr>
          <t xml:space="preserve">Select from Drop Down
</t>
        </r>
      </text>
    </comment>
    <comment ref="BI58" authorId="0" shapeId="0" xr:uid="{00000000-0006-0000-0400-0000C4020000}">
      <text>
        <r>
          <rPr>
            <b/>
            <sz val="9"/>
            <color indexed="81"/>
            <rFont val="Tahoma"/>
            <family val="2"/>
          </rPr>
          <t xml:space="preserve">Select from Drop Down
</t>
        </r>
      </text>
    </comment>
    <comment ref="BL58" authorId="0" shapeId="0" xr:uid="{00000000-0006-0000-0400-0000C5020000}">
      <text>
        <r>
          <rPr>
            <b/>
            <sz val="9"/>
            <color indexed="81"/>
            <rFont val="Tahoma"/>
            <family val="2"/>
          </rPr>
          <t xml:space="preserve">Select from Drop Down
</t>
        </r>
      </text>
    </comment>
    <comment ref="BT58" authorId="0" shapeId="0" xr:uid="{00000000-0006-0000-0400-0000C6020000}">
      <text>
        <r>
          <rPr>
            <b/>
            <sz val="9"/>
            <color indexed="81"/>
            <rFont val="Tahoma"/>
            <family val="2"/>
          </rPr>
          <t xml:space="preserve">Select from Drop Down
</t>
        </r>
      </text>
    </comment>
    <comment ref="CB58" authorId="0" shapeId="0" xr:uid="{00000000-0006-0000-0400-0000C7020000}">
      <text>
        <r>
          <rPr>
            <b/>
            <sz val="9"/>
            <color indexed="81"/>
            <rFont val="Tahoma"/>
            <family val="2"/>
          </rPr>
          <t xml:space="preserve">Select from Drop Down
</t>
        </r>
      </text>
    </comment>
    <comment ref="CJ58" authorId="0" shapeId="0" xr:uid="{00000000-0006-0000-0400-0000C8020000}">
      <text>
        <r>
          <rPr>
            <b/>
            <sz val="9"/>
            <color indexed="81"/>
            <rFont val="Tahoma"/>
            <family val="2"/>
          </rPr>
          <t xml:space="preserve">Select from Drop Down
</t>
        </r>
      </text>
    </comment>
    <comment ref="CR58" authorId="0" shapeId="0" xr:uid="{00000000-0006-0000-0400-0000C9020000}">
      <text>
        <r>
          <rPr>
            <b/>
            <sz val="9"/>
            <color indexed="81"/>
            <rFont val="Tahoma"/>
            <family val="2"/>
          </rPr>
          <t xml:space="preserve">Select from Drop Down
</t>
        </r>
      </text>
    </comment>
    <comment ref="CZ58" authorId="0" shapeId="0" xr:uid="{00000000-0006-0000-0400-0000CA020000}">
      <text>
        <r>
          <rPr>
            <b/>
            <sz val="9"/>
            <color indexed="81"/>
            <rFont val="Tahoma"/>
            <family val="2"/>
          </rPr>
          <t xml:space="preserve">Select from Drop Down
</t>
        </r>
      </text>
    </comment>
    <comment ref="P59" authorId="0" shapeId="0" xr:uid="{00000000-0006-0000-0400-0000CB020000}">
      <text>
        <r>
          <rPr>
            <b/>
            <sz val="9"/>
            <color indexed="81"/>
            <rFont val="Tahoma"/>
            <family val="2"/>
          </rPr>
          <t xml:space="preserve">Select from Drop Down
</t>
        </r>
      </text>
    </comment>
    <comment ref="X59" authorId="0" shapeId="0" xr:uid="{00000000-0006-0000-0400-0000CC020000}">
      <text>
        <r>
          <rPr>
            <b/>
            <sz val="9"/>
            <color indexed="81"/>
            <rFont val="Tahoma"/>
            <family val="2"/>
          </rPr>
          <t xml:space="preserve">Select from Drop Down
</t>
        </r>
      </text>
    </comment>
    <comment ref="AF59" authorId="0" shapeId="0" xr:uid="{00000000-0006-0000-0400-0000CD020000}">
      <text>
        <r>
          <rPr>
            <b/>
            <sz val="9"/>
            <color indexed="81"/>
            <rFont val="Tahoma"/>
            <family val="2"/>
          </rPr>
          <t xml:space="preserve">Select from Drop Down
</t>
        </r>
      </text>
    </comment>
    <comment ref="AN59" authorId="0" shapeId="0" xr:uid="{00000000-0006-0000-0400-0000CE020000}">
      <text>
        <r>
          <rPr>
            <b/>
            <sz val="9"/>
            <color indexed="81"/>
            <rFont val="Tahoma"/>
            <family val="2"/>
          </rPr>
          <t xml:space="preserve">Select from Drop Down
</t>
        </r>
      </text>
    </comment>
    <comment ref="AV59" authorId="0" shapeId="0" xr:uid="{00000000-0006-0000-0400-0000CF020000}">
      <text>
        <r>
          <rPr>
            <b/>
            <sz val="9"/>
            <color indexed="81"/>
            <rFont val="Tahoma"/>
            <family val="2"/>
          </rPr>
          <t xml:space="preserve">Select from Drop Down
</t>
        </r>
      </text>
    </comment>
    <comment ref="BA59" authorId="0" shapeId="0" xr:uid="{00000000-0006-0000-0400-0000D0020000}">
      <text>
        <r>
          <rPr>
            <b/>
            <sz val="9"/>
            <color indexed="81"/>
            <rFont val="Tahoma"/>
            <family val="2"/>
          </rPr>
          <t xml:space="preserve">Select from Drop Down
</t>
        </r>
      </text>
    </comment>
    <comment ref="BD59" authorId="0" shapeId="0" xr:uid="{00000000-0006-0000-0400-0000D1020000}">
      <text>
        <r>
          <rPr>
            <b/>
            <sz val="9"/>
            <color indexed="81"/>
            <rFont val="Tahoma"/>
            <family val="2"/>
          </rPr>
          <t xml:space="preserve">Select from Drop Down
</t>
        </r>
      </text>
    </comment>
    <comment ref="BI59" authorId="0" shapeId="0" xr:uid="{00000000-0006-0000-0400-0000D2020000}">
      <text>
        <r>
          <rPr>
            <b/>
            <sz val="9"/>
            <color indexed="81"/>
            <rFont val="Tahoma"/>
            <family val="2"/>
          </rPr>
          <t xml:space="preserve">Select from Drop Down
</t>
        </r>
      </text>
    </comment>
    <comment ref="BL59" authorId="0" shapeId="0" xr:uid="{00000000-0006-0000-0400-0000D3020000}">
      <text>
        <r>
          <rPr>
            <b/>
            <sz val="9"/>
            <color indexed="81"/>
            <rFont val="Tahoma"/>
            <family val="2"/>
          </rPr>
          <t xml:space="preserve">Select from Drop Down
</t>
        </r>
      </text>
    </comment>
    <comment ref="BT59" authorId="0" shapeId="0" xr:uid="{00000000-0006-0000-0400-0000D4020000}">
      <text>
        <r>
          <rPr>
            <b/>
            <sz val="9"/>
            <color indexed="81"/>
            <rFont val="Tahoma"/>
            <family val="2"/>
          </rPr>
          <t xml:space="preserve">Select from Drop Down
</t>
        </r>
      </text>
    </comment>
    <comment ref="CB59" authorId="0" shapeId="0" xr:uid="{00000000-0006-0000-0400-0000D5020000}">
      <text>
        <r>
          <rPr>
            <b/>
            <sz val="9"/>
            <color indexed="81"/>
            <rFont val="Tahoma"/>
            <family val="2"/>
          </rPr>
          <t xml:space="preserve">Select from Drop Down
</t>
        </r>
      </text>
    </comment>
    <comment ref="CJ59" authorId="0" shapeId="0" xr:uid="{00000000-0006-0000-0400-0000D6020000}">
      <text>
        <r>
          <rPr>
            <b/>
            <sz val="9"/>
            <color indexed="81"/>
            <rFont val="Tahoma"/>
            <family val="2"/>
          </rPr>
          <t xml:space="preserve">Select from Drop Down
</t>
        </r>
      </text>
    </comment>
    <comment ref="CR59" authorId="0" shapeId="0" xr:uid="{00000000-0006-0000-0400-0000D7020000}">
      <text>
        <r>
          <rPr>
            <b/>
            <sz val="9"/>
            <color indexed="81"/>
            <rFont val="Tahoma"/>
            <family val="2"/>
          </rPr>
          <t xml:space="preserve">Select from Drop Down
</t>
        </r>
      </text>
    </comment>
    <comment ref="CZ59" authorId="0" shapeId="0" xr:uid="{00000000-0006-0000-0400-0000D8020000}">
      <text>
        <r>
          <rPr>
            <b/>
            <sz val="9"/>
            <color indexed="81"/>
            <rFont val="Tahoma"/>
            <family val="2"/>
          </rPr>
          <t xml:space="preserve">Select from Drop Down
</t>
        </r>
      </text>
    </comment>
    <comment ref="P60" authorId="0" shapeId="0" xr:uid="{00000000-0006-0000-0400-0000D9020000}">
      <text>
        <r>
          <rPr>
            <b/>
            <sz val="9"/>
            <color indexed="81"/>
            <rFont val="Tahoma"/>
            <family val="2"/>
          </rPr>
          <t xml:space="preserve">Select from Drop Down
</t>
        </r>
      </text>
    </comment>
    <comment ref="X60" authorId="0" shapeId="0" xr:uid="{00000000-0006-0000-0400-0000DA020000}">
      <text>
        <r>
          <rPr>
            <b/>
            <sz val="9"/>
            <color indexed="81"/>
            <rFont val="Tahoma"/>
            <family val="2"/>
          </rPr>
          <t xml:space="preserve">Select from Drop Down
</t>
        </r>
      </text>
    </comment>
    <comment ref="AF60" authorId="0" shapeId="0" xr:uid="{00000000-0006-0000-0400-0000DB020000}">
      <text>
        <r>
          <rPr>
            <b/>
            <sz val="9"/>
            <color indexed="81"/>
            <rFont val="Tahoma"/>
            <family val="2"/>
          </rPr>
          <t xml:space="preserve">Select from Drop Down
</t>
        </r>
      </text>
    </comment>
    <comment ref="AN60" authorId="0" shapeId="0" xr:uid="{00000000-0006-0000-0400-0000DC020000}">
      <text>
        <r>
          <rPr>
            <b/>
            <sz val="9"/>
            <color indexed="81"/>
            <rFont val="Tahoma"/>
            <family val="2"/>
          </rPr>
          <t xml:space="preserve">Select from Drop Down
</t>
        </r>
      </text>
    </comment>
    <comment ref="AV60" authorId="0" shapeId="0" xr:uid="{00000000-0006-0000-0400-0000DD020000}">
      <text>
        <r>
          <rPr>
            <b/>
            <sz val="9"/>
            <color indexed="81"/>
            <rFont val="Tahoma"/>
            <family val="2"/>
          </rPr>
          <t xml:space="preserve">Select from Drop Down
</t>
        </r>
      </text>
    </comment>
    <comment ref="BA60" authorId="0" shapeId="0" xr:uid="{00000000-0006-0000-0400-0000DE020000}">
      <text>
        <r>
          <rPr>
            <b/>
            <sz val="9"/>
            <color indexed="81"/>
            <rFont val="Tahoma"/>
            <family val="2"/>
          </rPr>
          <t xml:space="preserve">Select from Drop Down
</t>
        </r>
      </text>
    </comment>
    <comment ref="BD60" authorId="0" shapeId="0" xr:uid="{00000000-0006-0000-0400-0000DF020000}">
      <text>
        <r>
          <rPr>
            <b/>
            <sz val="9"/>
            <color indexed="81"/>
            <rFont val="Tahoma"/>
            <family val="2"/>
          </rPr>
          <t xml:space="preserve">Select from Drop Down
</t>
        </r>
      </text>
    </comment>
    <comment ref="BI60" authorId="0" shapeId="0" xr:uid="{00000000-0006-0000-0400-0000E0020000}">
      <text>
        <r>
          <rPr>
            <b/>
            <sz val="9"/>
            <color indexed="81"/>
            <rFont val="Tahoma"/>
            <family val="2"/>
          </rPr>
          <t xml:space="preserve">Select from Drop Down
</t>
        </r>
      </text>
    </comment>
    <comment ref="BL60" authorId="0" shapeId="0" xr:uid="{00000000-0006-0000-0400-0000E1020000}">
      <text>
        <r>
          <rPr>
            <b/>
            <sz val="9"/>
            <color indexed="81"/>
            <rFont val="Tahoma"/>
            <family val="2"/>
          </rPr>
          <t xml:space="preserve">Select from Drop Down
</t>
        </r>
      </text>
    </comment>
    <comment ref="BT60" authorId="0" shapeId="0" xr:uid="{00000000-0006-0000-0400-0000E2020000}">
      <text>
        <r>
          <rPr>
            <b/>
            <sz val="9"/>
            <color indexed="81"/>
            <rFont val="Tahoma"/>
            <family val="2"/>
          </rPr>
          <t xml:space="preserve">Select from Drop Down
</t>
        </r>
      </text>
    </comment>
    <comment ref="CB60" authorId="0" shapeId="0" xr:uid="{00000000-0006-0000-0400-0000E3020000}">
      <text>
        <r>
          <rPr>
            <b/>
            <sz val="9"/>
            <color indexed="81"/>
            <rFont val="Tahoma"/>
            <family val="2"/>
          </rPr>
          <t xml:space="preserve">Select from Drop Down
</t>
        </r>
      </text>
    </comment>
    <comment ref="CJ60" authorId="0" shapeId="0" xr:uid="{00000000-0006-0000-0400-0000E4020000}">
      <text>
        <r>
          <rPr>
            <b/>
            <sz val="9"/>
            <color indexed="81"/>
            <rFont val="Tahoma"/>
            <family val="2"/>
          </rPr>
          <t xml:space="preserve">Select from Drop Down
</t>
        </r>
      </text>
    </comment>
    <comment ref="CR60" authorId="0" shapeId="0" xr:uid="{00000000-0006-0000-0400-0000E5020000}">
      <text>
        <r>
          <rPr>
            <b/>
            <sz val="9"/>
            <color indexed="81"/>
            <rFont val="Tahoma"/>
            <family val="2"/>
          </rPr>
          <t xml:space="preserve">Select from Drop Down
</t>
        </r>
      </text>
    </comment>
    <comment ref="CZ60" authorId="0" shapeId="0" xr:uid="{00000000-0006-0000-0400-0000E6020000}">
      <text>
        <r>
          <rPr>
            <b/>
            <sz val="9"/>
            <color indexed="81"/>
            <rFont val="Tahoma"/>
            <family val="2"/>
          </rPr>
          <t xml:space="preserve">Select from Drop Down
</t>
        </r>
      </text>
    </comment>
    <comment ref="P61" authorId="0" shapeId="0" xr:uid="{00000000-0006-0000-0400-0000E7020000}">
      <text>
        <r>
          <rPr>
            <b/>
            <sz val="9"/>
            <color indexed="81"/>
            <rFont val="Tahoma"/>
            <family val="2"/>
          </rPr>
          <t xml:space="preserve">Select from Drop Down
</t>
        </r>
      </text>
    </comment>
    <comment ref="X61" authorId="0" shapeId="0" xr:uid="{00000000-0006-0000-0400-0000E8020000}">
      <text>
        <r>
          <rPr>
            <b/>
            <sz val="9"/>
            <color indexed="81"/>
            <rFont val="Tahoma"/>
            <family val="2"/>
          </rPr>
          <t xml:space="preserve">Select from Drop Down
</t>
        </r>
      </text>
    </comment>
    <comment ref="AF61" authorId="0" shapeId="0" xr:uid="{00000000-0006-0000-0400-0000E9020000}">
      <text>
        <r>
          <rPr>
            <b/>
            <sz val="9"/>
            <color indexed="81"/>
            <rFont val="Tahoma"/>
            <family val="2"/>
          </rPr>
          <t xml:space="preserve">Select from Drop Down
</t>
        </r>
      </text>
    </comment>
    <comment ref="AN61" authorId="0" shapeId="0" xr:uid="{00000000-0006-0000-0400-0000EA020000}">
      <text>
        <r>
          <rPr>
            <b/>
            <sz val="9"/>
            <color indexed="81"/>
            <rFont val="Tahoma"/>
            <family val="2"/>
          </rPr>
          <t xml:space="preserve">Select from Drop Down
</t>
        </r>
      </text>
    </comment>
    <comment ref="AV61" authorId="0" shapeId="0" xr:uid="{00000000-0006-0000-0400-0000EB020000}">
      <text>
        <r>
          <rPr>
            <b/>
            <sz val="9"/>
            <color indexed="81"/>
            <rFont val="Tahoma"/>
            <family val="2"/>
          </rPr>
          <t xml:space="preserve">Select from Drop Down
</t>
        </r>
      </text>
    </comment>
    <comment ref="BA61" authorId="0" shapeId="0" xr:uid="{00000000-0006-0000-0400-0000EC020000}">
      <text>
        <r>
          <rPr>
            <b/>
            <sz val="9"/>
            <color indexed="81"/>
            <rFont val="Tahoma"/>
            <family val="2"/>
          </rPr>
          <t xml:space="preserve">Select from Drop Down
</t>
        </r>
      </text>
    </comment>
    <comment ref="BD61" authorId="0" shapeId="0" xr:uid="{00000000-0006-0000-0400-0000ED020000}">
      <text>
        <r>
          <rPr>
            <b/>
            <sz val="9"/>
            <color indexed="81"/>
            <rFont val="Tahoma"/>
            <family val="2"/>
          </rPr>
          <t xml:space="preserve">Select from Drop Down
</t>
        </r>
      </text>
    </comment>
    <comment ref="BI61" authorId="0" shapeId="0" xr:uid="{00000000-0006-0000-0400-0000EE020000}">
      <text>
        <r>
          <rPr>
            <b/>
            <sz val="9"/>
            <color indexed="81"/>
            <rFont val="Tahoma"/>
            <family val="2"/>
          </rPr>
          <t xml:space="preserve">Select from Drop Down
</t>
        </r>
      </text>
    </comment>
    <comment ref="BL61" authorId="0" shapeId="0" xr:uid="{00000000-0006-0000-0400-0000EF020000}">
      <text>
        <r>
          <rPr>
            <b/>
            <sz val="9"/>
            <color indexed="81"/>
            <rFont val="Tahoma"/>
            <family val="2"/>
          </rPr>
          <t xml:space="preserve">Select from Drop Down
</t>
        </r>
      </text>
    </comment>
    <comment ref="BT61" authorId="0" shapeId="0" xr:uid="{00000000-0006-0000-0400-0000F0020000}">
      <text>
        <r>
          <rPr>
            <b/>
            <sz val="9"/>
            <color indexed="81"/>
            <rFont val="Tahoma"/>
            <family val="2"/>
          </rPr>
          <t xml:space="preserve">Select from Drop Down
</t>
        </r>
      </text>
    </comment>
    <comment ref="CB61" authorId="0" shapeId="0" xr:uid="{00000000-0006-0000-0400-0000F1020000}">
      <text>
        <r>
          <rPr>
            <b/>
            <sz val="9"/>
            <color indexed="81"/>
            <rFont val="Tahoma"/>
            <family val="2"/>
          </rPr>
          <t xml:space="preserve">Select from Drop Down
</t>
        </r>
      </text>
    </comment>
    <comment ref="CJ61" authorId="0" shapeId="0" xr:uid="{00000000-0006-0000-0400-0000F2020000}">
      <text>
        <r>
          <rPr>
            <b/>
            <sz val="9"/>
            <color indexed="81"/>
            <rFont val="Tahoma"/>
            <family val="2"/>
          </rPr>
          <t xml:space="preserve">Select from Drop Down
</t>
        </r>
      </text>
    </comment>
    <comment ref="CR61" authorId="0" shapeId="0" xr:uid="{00000000-0006-0000-0400-0000F3020000}">
      <text>
        <r>
          <rPr>
            <b/>
            <sz val="9"/>
            <color indexed="81"/>
            <rFont val="Tahoma"/>
            <family val="2"/>
          </rPr>
          <t xml:space="preserve">Select from Drop Down
</t>
        </r>
      </text>
    </comment>
    <comment ref="CZ61" authorId="0" shapeId="0" xr:uid="{00000000-0006-0000-0400-0000F4020000}">
      <text>
        <r>
          <rPr>
            <b/>
            <sz val="9"/>
            <color indexed="81"/>
            <rFont val="Tahoma"/>
            <family val="2"/>
          </rPr>
          <t xml:space="preserve">Select from Drop Down
</t>
        </r>
      </text>
    </comment>
    <comment ref="P62" authorId="0" shapeId="0" xr:uid="{00000000-0006-0000-0400-0000F5020000}">
      <text>
        <r>
          <rPr>
            <b/>
            <sz val="9"/>
            <color indexed="81"/>
            <rFont val="Tahoma"/>
            <family val="2"/>
          </rPr>
          <t xml:space="preserve">Select from Drop Down
</t>
        </r>
      </text>
    </comment>
    <comment ref="X62" authorId="0" shapeId="0" xr:uid="{00000000-0006-0000-0400-0000F6020000}">
      <text>
        <r>
          <rPr>
            <b/>
            <sz val="9"/>
            <color indexed="81"/>
            <rFont val="Tahoma"/>
            <family val="2"/>
          </rPr>
          <t xml:space="preserve">Select from Drop Down
</t>
        </r>
      </text>
    </comment>
    <comment ref="AF62" authorId="0" shapeId="0" xr:uid="{00000000-0006-0000-0400-0000F7020000}">
      <text>
        <r>
          <rPr>
            <b/>
            <sz val="9"/>
            <color indexed="81"/>
            <rFont val="Tahoma"/>
            <family val="2"/>
          </rPr>
          <t xml:space="preserve">Select from Drop Down
</t>
        </r>
      </text>
    </comment>
    <comment ref="AN62" authorId="0" shapeId="0" xr:uid="{00000000-0006-0000-0400-0000F8020000}">
      <text>
        <r>
          <rPr>
            <b/>
            <sz val="9"/>
            <color indexed="81"/>
            <rFont val="Tahoma"/>
            <family val="2"/>
          </rPr>
          <t xml:space="preserve">Select from Drop Down
</t>
        </r>
      </text>
    </comment>
    <comment ref="AV62" authorId="0" shapeId="0" xr:uid="{00000000-0006-0000-0400-0000F9020000}">
      <text>
        <r>
          <rPr>
            <b/>
            <sz val="9"/>
            <color indexed="81"/>
            <rFont val="Tahoma"/>
            <family val="2"/>
          </rPr>
          <t xml:space="preserve">Select from Drop Down
</t>
        </r>
      </text>
    </comment>
    <comment ref="BA62" authorId="0" shapeId="0" xr:uid="{00000000-0006-0000-0400-0000FA020000}">
      <text>
        <r>
          <rPr>
            <b/>
            <sz val="9"/>
            <color indexed="81"/>
            <rFont val="Tahoma"/>
            <family val="2"/>
          </rPr>
          <t xml:space="preserve">Select from Drop Down
</t>
        </r>
      </text>
    </comment>
    <comment ref="BD62" authorId="0" shapeId="0" xr:uid="{00000000-0006-0000-0400-0000FB020000}">
      <text>
        <r>
          <rPr>
            <b/>
            <sz val="9"/>
            <color indexed="81"/>
            <rFont val="Tahoma"/>
            <family val="2"/>
          </rPr>
          <t xml:space="preserve">Select from Drop Down
</t>
        </r>
      </text>
    </comment>
    <comment ref="BI62" authorId="0" shapeId="0" xr:uid="{00000000-0006-0000-0400-0000FC020000}">
      <text>
        <r>
          <rPr>
            <b/>
            <sz val="9"/>
            <color indexed="81"/>
            <rFont val="Tahoma"/>
            <family val="2"/>
          </rPr>
          <t xml:space="preserve">Select from Drop Down
</t>
        </r>
      </text>
    </comment>
    <comment ref="BL62" authorId="0" shapeId="0" xr:uid="{00000000-0006-0000-0400-0000FD020000}">
      <text>
        <r>
          <rPr>
            <b/>
            <sz val="9"/>
            <color indexed="81"/>
            <rFont val="Tahoma"/>
            <family val="2"/>
          </rPr>
          <t xml:space="preserve">Select from Drop Down
</t>
        </r>
      </text>
    </comment>
    <comment ref="BT62" authorId="0" shapeId="0" xr:uid="{00000000-0006-0000-0400-0000FE020000}">
      <text>
        <r>
          <rPr>
            <b/>
            <sz val="9"/>
            <color indexed="81"/>
            <rFont val="Tahoma"/>
            <family val="2"/>
          </rPr>
          <t xml:space="preserve">Select from Drop Down
</t>
        </r>
      </text>
    </comment>
    <comment ref="CB62" authorId="0" shapeId="0" xr:uid="{00000000-0006-0000-0400-0000FF020000}">
      <text>
        <r>
          <rPr>
            <b/>
            <sz val="9"/>
            <color indexed="81"/>
            <rFont val="Tahoma"/>
            <family val="2"/>
          </rPr>
          <t xml:space="preserve">Select from Drop Down
</t>
        </r>
      </text>
    </comment>
    <comment ref="CJ62" authorId="0" shapeId="0" xr:uid="{00000000-0006-0000-0400-000000030000}">
      <text>
        <r>
          <rPr>
            <b/>
            <sz val="9"/>
            <color indexed="81"/>
            <rFont val="Tahoma"/>
            <family val="2"/>
          </rPr>
          <t xml:space="preserve">Select from Drop Down
</t>
        </r>
      </text>
    </comment>
    <comment ref="CR62" authorId="0" shapeId="0" xr:uid="{00000000-0006-0000-0400-000001030000}">
      <text>
        <r>
          <rPr>
            <b/>
            <sz val="9"/>
            <color indexed="81"/>
            <rFont val="Tahoma"/>
            <family val="2"/>
          </rPr>
          <t xml:space="preserve">Select from Drop Down
</t>
        </r>
      </text>
    </comment>
    <comment ref="CZ62" authorId="0" shapeId="0" xr:uid="{00000000-0006-0000-0400-000002030000}">
      <text>
        <r>
          <rPr>
            <b/>
            <sz val="9"/>
            <color indexed="81"/>
            <rFont val="Tahoma"/>
            <family val="2"/>
          </rPr>
          <t xml:space="preserve">Select from Drop Down
</t>
        </r>
      </text>
    </comment>
    <comment ref="P63" authorId="0" shapeId="0" xr:uid="{00000000-0006-0000-0400-000003030000}">
      <text>
        <r>
          <rPr>
            <b/>
            <sz val="9"/>
            <color indexed="81"/>
            <rFont val="Tahoma"/>
            <family val="2"/>
          </rPr>
          <t xml:space="preserve">Select from Drop Down
</t>
        </r>
      </text>
    </comment>
    <comment ref="X63" authorId="0" shapeId="0" xr:uid="{00000000-0006-0000-0400-000004030000}">
      <text>
        <r>
          <rPr>
            <b/>
            <sz val="9"/>
            <color indexed="81"/>
            <rFont val="Tahoma"/>
            <family val="2"/>
          </rPr>
          <t xml:space="preserve">Select from Drop Down
</t>
        </r>
      </text>
    </comment>
    <comment ref="AF63" authorId="0" shapeId="0" xr:uid="{00000000-0006-0000-0400-000005030000}">
      <text>
        <r>
          <rPr>
            <b/>
            <sz val="9"/>
            <color indexed="81"/>
            <rFont val="Tahoma"/>
            <family val="2"/>
          </rPr>
          <t xml:space="preserve">Select from Drop Down
</t>
        </r>
      </text>
    </comment>
    <comment ref="AN63" authorId="0" shapeId="0" xr:uid="{00000000-0006-0000-0400-000006030000}">
      <text>
        <r>
          <rPr>
            <b/>
            <sz val="9"/>
            <color indexed="81"/>
            <rFont val="Tahoma"/>
            <family val="2"/>
          </rPr>
          <t xml:space="preserve">Select from Drop Down
</t>
        </r>
      </text>
    </comment>
    <comment ref="AV63" authorId="0" shapeId="0" xr:uid="{00000000-0006-0000-0400-000007030000}">
      <text>
        <r>
          <rPr>
            <b/>
            <sz val="9"/>
            <color indexed="81"/>
            <rFont val="Tahoma"/>
            <family val="2"/>
          </rPr>
          <t xml:space="preserve">Select from Drop Down
</t>
        </r>
      </text>
    </comment>
    <comment ref="BA63" authorId="0" shapeId="0" xr:uid="{00000000-0006-0000-0400-000008030000}">
      <text>
        <r>
          <rPr>
            <b/>
            <sz val="9"/>
            <color indexed="81"/>
            <rFont val="Tahoma"/>
            <family val="2"/>
          </rPr>
          <t xml:space="preserve">Select from Drop Down
</t>
        </r>
      </text>
    </comment>
    <comment ref="BD63" authorId="0" shapeId="0" xr:uid="{00000000-0006-0000-0400-000009030000}">
      <text>
        <r>
          <rPr>
            <b/>
            <sz val="9"/>
            <color indexed="81"/>
            <rFont val="Tahoma"/>
            <family val="2"/>
          </rPr>
          <t xml:space="preserve">Select from Drop Down
</t>
        </r>
      </text>
    </comment>
    <comment ref="BI63" authorId="0" shapeId="0" xr:uid="{00000000-0006-0000-0400-00000A030000}">
      <text>
        <r>
          <rPr>
            <b/>
            <sz val="9"/>
            <color indexed="81"/>
            <rFont val="Tahoma"/>
            <family val="2"/>
          </rPr>
          <t xml:space="preserve">Select from Drop Down
</t>
        </r>
      </text>
    </comment>
    <comment ref="BL63" authorId="0" shapeId="0" xr:uid="{00000000-0006-0000-0400-00000B030000}">
      <text>
        <r>
          <rPr>
            <b/>
            <sz val="9"/>
            <color indexed="81"/>
            <rFont val="Tahoma"/>
            <family val="2"/>
          </rPr>
          <t xml:space="preserve">Select from Drop Down
</t>
        </r>
      </text>
    </comment>
    <comment ref="BT63" authorId="0" shapeId="0" xr:uid="{00000000-0006-0000-0400-00000C030000}">
      <text>
        <r>
          <rPr>
            <b/>
            <sz val="9"/>
            <color indexed="81"/>
            <rFont val="Tahoma"/>
            <family val="2"/>
          </rPr>
          <t xml:space="preserve">Select from Drop Down
</t>
        </r>
      </text>
    </comment>
    <comment ref="CB63" authorId="0" shapeId="0" xr:uid="{00000000-0006-0000-0400-00000D030000}">
      <text>
        <r>
          <rPr>
            <b/>
            <sz val="9"/>
            <color indexed="81"/>
            <rFont val="Tahoma"/>
            <family val="2"/>
          </rPr>
          <t xml:space="preserve">Select from Drop Down
</t>
        </r>
      </text>
    </comment>
    <comment ref="CJ63" authorId="0" shapeId="0" xr:uid="{00000000-0006-0000-0400-00000E030000}">
      <text>
        <r>
          <rPr>
            <b/>
            <sz val="9"/>
            <color indexed="81"/>
            <rFont val="Tahoma"/>
            <family val="2"/>
          </rPr>
          <t xml:space="preserve">Select from Drop Down
</t>
        </r>
      </text>
    </comment>
    <comment ref="CR63" authorId="0" shapeId="0" xr:uid="{00000000-0006-0000-0400-00000F030000}">
      <text>
        <r>
          <rPr>
            <b/>
            <sz val="9"/>
            <color indexed="81"/>
            <rFont val="Tahoma"/>
            <family val="2"/>
          </rPr>
          <t xml:space="preserve">Select from Drop Down
</t>
        </r>
      </text>
    </comment>
    <comment ref="CZ63" authorId="0" shapeId="0" xr:uid="{00000000-0006-0000-0400-000010030000}">
      <text>
        <r>
          <rPr>
            <b/>
            <sz val="9"/>
            <color indexed="81"/>
            <rFont val="Tahoma"/>
            <family val="2"/>
          </rPr>
          <t xml:space="preserve">Select from Drop Down
</t>
        </r>
      </text>
    </comment>
    <comment ref="P64" authorId="0" shapeId="0" xr:uid="{00000000-0006-0000-0400-000011030000}">
      <text>
        <r>
          <rPr>
            <b/>
            <sz val="9"/>
            <color indexed="81"/>
            <rFont val="Tahoma"/>
            <family val="2"/>
          </rPr>
          <t xml:space="preserve">Select from Drop Down
</t>
        </r>
      </text>
    </comment>
    <comment ref="X64" authorId="0" shapeId="0" xr:uid="{00000000-0006-0000-0400-000012030000}">
      <text>
        <r>
          <rPr>
            <b/>
            <sz val="9"/>
            <color indexed="81"/>
            <rFont val="Tahoma"/>
            <family val="2"/>
          </rPr>
          <t xml:space="preserve">Select from Drop Down
</t>
        </r>
      </text>
    </comment>
    <comment ref="AF64" authorId="0" shapeId="0" xr:uid="{00000000-0006-0000-0400-000013030000}">
      <text>
        <r>
          <rPr>
            <b/>
            <sz val="9"/>
            <color indexed="81"/>
            <rFont val="Tahoma"/>
            <family val="2"/>
          </rPr>
          <t xml:space="preserve">Select from Drop Down
</t>
        </r>
      </text>
    </comment>
    <comment ref="AN64" authorId="0" shapeId="0" xr:uid="{00000000-0006-0000-0400-000014030000}">
      <text>
        <r>
          <rPr>
            <b/>
            <sz val="9"/>
            <color indexed="81"/>
            <rFont val="Tahoma"/>
            <family val="2"/>
          </rPr>
          <t xml:space="preserve">Select from Drop Down
</t>
        </r>
      </text>
    </comment>
    <comment ref="AV64" authorId="0" shapeId="0" xr:uid="{00000000-0006-0000-0400-000015030000}">
      <text>
        <r>
          <rPr>
            <b/>
            <sz val="9"/>
            <color indexed="81"/>
            <rFont val="Tahoma"/>
            <family val="2"/>
          </rPr>
          <t xml:space="preserve">Select from Drop Down
</t>
        </r>
      </text>
    </comment>
    <comment ref="BA64" authorId="0" shapeId="0" xr:uid="{00000000-0006-0000-0400-000016030000}">
      <text>
        <r>
          <rPr>
            <b/>
            <sz val="9"/>
            <color indexed="81"/>
            <rFont val="Tahoma"/>
            <family val="2"/>
          </rPr>
          <t xml:space="preserve">Select from Drop Down
</t>
        </r>
      </text>
    </comment>
    <comment ref="BD64" authorId="0" shapeId="0" xr:uid="{00000000-0006-0000-0400-000017030000}">
      <text>
        <r>
          <rPr>
            <b/>
            <sz val="9"/>
            <color indexed="81"/>
            <rFont val="Tahoma"/>
            <family val="2"/>
          </rPr>
          <t xml:space="preserve">Select from Drop Down
</t>
        </r>
      </text>
    </comment>
    <comment ref="BI64" authorId="0" shapeId="0" xr:uid="{00000000-0006-0000-0400-000018030000}">
      <text>
        <r>
          <rPr>
            <b/>
            <sz val="9"/>
            <color indexed="81"/>
            <rFont val="Tahoma"/>
            <family val="2"/>
          </rPr>
          <t xml:space="preserve">Select from Drop Down
</t>
        </r>
      </text>
    </comment>
    <comment ref="BL64" authorId="0" shapeId="0" xr:uid="{00000000-0006-0000-0400-000019030000}">
      <text>
        <r>
          <rPr>
            <b/>
            <sz val="9"/>
            <color indexed="81"/>
            <rFont val="Tahoma"/>
            <family val="2"/>
          </rPr>
          <t xml:space="preserve">Select from Drop Down
</t>
        </r>
      </text>
    </comment>
    <comment ref="BT64" authorId="0" shapeId="0" xr:uid="{00000000-0006-0000-0400-00001A030000}">
      <text>
        <r>
          <rPr>
            <b/>
            <sz val="9"/>
            <color indexed="81"/>
            <rFont val="Tahoma"/>
            <family val="2"/>
          </rPr>
          <t xml:space="preserve">Select from Drop Down
</t>
        </r>
      </text>
    </comment>
    <comment ref="CB64" authorId="0" shapeId="0" xr:uid="{00000000-0006-0000-0400-00001B030000}">
      <text>
        <r>
          <rPr>
            <b/>
            <sz val="9"/>
            <color indexed="81"/>
            <rFont val="Tahoma"/>
            <family val="2"/>
          </rPr>
          <t xml:space="preserve">Select from Drop Down
</t>
        </r>
      </text>
    </comment>
    <comment ref="CJ64" authorId="0" shapeId="0" xr:uid="{00000000-0006-0000-0400-00001C030000}">
      <text>
        <r>
          <rPr>
            <b/>
            <sz val="9"/>
            <color indexed="81"/>
            <rFont val="Tahoma"/>
            <family val="2"/>
          </rPr>
          <t xml:space="preserve">Select from Drop Down
</t>
        </r>
      </text>
    </comment>
    <comment ref="CR64" authorId="0" shapeId="0" xr:uid="{00000000-0006-0000-0400-00001D030000}">
      <text>
        <r>
          <rPr>
            <b/>
            <sz val="9"/>
            <color indexed="81"/>
            <rFont val="Tahoma"/>
            <family val="2"/>
          </rPr>
          <t xml:space="preserve">Select from Drop Down
</t>
        </r>
      </text>
    </comment>
    <comment ref="CZ64" authorId="0" shapeId="0" xr:uid="{00000000-0006-0000-0400-00001E030000}">
      <text>
        <r>
          <rPr>
            <b/>
            <sz val="9"/>
            <color indexed="81"/>
            <rFont val="Tahoma"/>
            <family val="2"/>
          </rPr>
          <t xml:space="preserve">Select from Drop Down
</t>
        </r>
      </text>
    </comment>
    <comment ref="P65" authorId="0" shapeId="0" xr:uid="{00000000-0006-0000-0400-00001F030000}">
      <text>
        <r>
          <rPr>
            <b/>
            <sz val="9"/>
            <color indexed="81"/>
            <rFont val="Tahoma"/>
            <family val="2"/>
          </rPr>
          <t xml:space="preserve">Select from Drop Down
</t>
        </r>
      </text>
    </comment>
    <comment ref="X65" authorId="0" shapeId="0" xr:uid="{00000000-0006-0000-0400-000020030000}">
      <text>
        <r>
          <rPr>
            <b/>
            <sz val="9"/>
            <color indexed="81"/>
            <rFont val="Tahoma"/>
            <family val="2"/>
          </rPr>
          <t xml:space="preserve">Select from Drop Down
</t>
        </r>
      </text>
    </comment>
    <comment ref="AF65" authorId="0" shapeId="0" xr:uid="{00000000-0006-0000-0400-000021030000}">
      <text>
        <r>
          <rPr>
            <b/>
            <sz val="9"/>
            <color indexed="81"/>
            <rFont val="Tahoma"/>
            <family val="2"/>
          </rPr>
          <t xml:space="preserve">Select from Drop Down
</t>
        </r>
      </text>
    </comment>
    <comment ref="AN65" authorId="0" shapeId="0" xr:uid="{00000000-0006-0000-0400-000022030000}">
      <text>
        <r>
          <rPr>
            <b/>
            <sz val="9"/>
            <color indexed="81"/>
            <rFont val="Tahoma"/>
            <family val="2"/>
          </rPr>
          <t xml:space="preserve">Select from Drop Down
</t>
        </r>
      </text>
    </comment>
    <comment ref="AV65" authorId="0" shapeId="0" xr:uid="{00000000-0006-0000-0400-000023030000}">
      <text>
        <r>
          <rPr>
            <b/>
            <sz val="9"/>
            <color indexed="81"/>
            <rFont val="Tahoma"/>
            <family val="2"/>
          </rPr>
          <t xml:space="preserve">Select from Drop Down
</t>
        </r>
      </text>
    </comment>
    <comment ref="BA65" authorId="0" shapeId="0" xr:uid="{00000000-0006-0000-0400-000024030000}">
      <text>
        <r>
          <rPr>
            <b/>
            <sz val="9"/>
            <color indexed="81"/>
            <rFont val="Tahoma"/>
            <family val="2"/>
          </rPr>
          <t xml:space="preserve">Select from Drop Down
</t>
        </r>
      </text>
    </comment>
    <comment ref="BD65" authorId="0" shapeId="0" xr:uid="{00000000-0006-0000-0400-000025030000}">
      <text>
        <r>
          <rPr>
            <b/>
            <sz val="9"/>
            <color indexed="81"/>
            <rFont val="Tahoma"/>
            <family val="2"/>
          </rPr>
          <t xml:space="preserve">Select from Drop Down
</t>
        </r>
      </text>
    </comment>
    <comment ref="BI65" authorId="0" shapeId="0" xr:uid="{00000000-0006-0000-0400-000026030000}">
      <text>
        <r>
          <rPr>
            <b/>
            <sz val="9"/>
            <color indexed="81"/>
            <rFont val="Tahoma"/>
            <family val="2"/>
          </rPr>
          <t xml:space="preserve">Select from Drop Down
</t>
        </r>
      </text>
    </comment>
    <comment ref="BL65" authorId="0" shapeId="0" xr:uid="{00000000-0006-0000-0400-000027030000}">
      <text>
        <r>
          <rPr>
            <b/>
            <sz val="9"/>
            <color indexed="81"/>
            <rFont val="Tahoma"/>
            <family val="2"/>
          </rPr>
          <t xml:space="preserve">Select from Drop Down
</t>
        </r>
      </text>
    </comment>
    <comment ref="BT65" authorId="0" shapeId="0" xr:uid="{00000000-0006-0000-0400-000028030000}">
      <text>
        <r>
          <rPr>
            <b/>
            <sz val="9"/>
            <color indexed="81"/>
            <rFont val="Tahoma"/>
            <family val="2"/>
          </rPr>
          <t xml:space="preserve">Select from Drop Down
</t>
        </r>
      </text>
    </comment>
    <comment ref="CB65" authorId="0" shapeId="0" xr:uid="{00000000-0006-0000-0400-000029030000}">
      <text>
        <r>
          <rPr>
            <b/>
            <sz val="9"/>
            <color indexed="81"/>
            <rFont val="Tahoma"/>
            <family val="2"/>
          </rPr>
          <t xml:space="preserve">Select from Drop Down
</t>
        </r>
      </text>
    </comment>
    <comment ref="CJ65" authorId="0" shapeId="0" xr:uid="{00000000-0006-0000-0400-00002A030000}">
      <text>
        <r>
          <rPr>
            <b/>
            <sz val="9"/>
            <color indexed="81"/>
            <rFont val="Tahoma"/>
            <family val="2"/>
          </rPr>
          <t xml:space="preserve">Select from Drop Down
</t>
        </r>
      </text>
    </comment>
    <comment ref="CR65" authorId="0" shapeId="0" xr:uid="{00000000-0006-0000-0400-00002B030000}">
      <text>
        <r>
          <rPr>
            <b/>
            <sz val="9"/>
            <color indexed="81"/>
            <rFont val="Tahoma"/>
            <family val="2"/>
          </rPr>
          <t xml:space="preserve">Select from Drop Down
</t>
        </r>
      </text>
    </comment>
    <comment ref="CZ65" authorId="0" shapeId="0" xr:uid="{00000000-0006-0000-0400-00002C030000}">
      <text>
        <r>
          <rPr>
            <b/>
            <sz val="9"/>
            <color indexed="81"/>
            <rFont val="Tahoma"/>
            <family val="2"/>
          </rPr>
          <t xml:space="preserve">Select from Drop Down
</t>
        </r>
      </text>
    </comment>
    <comment ref="P66" authorId="0" shapeId="0" xr:uid="{00000000-0006-0000-0400-00002D030000}">
      <text>
        <r>
          <rPr>
            <b/>
            <sz val="9"/>
            <color indexed="81"/>
            <rFont val="Tahoma"/>
            <family val="2"/>
          </rPr>
          <t xml:space="preserve">Select from Drop Down
</t>
        </r>
      </text>
    </comment>
    <comment ref="X66" authorId="0" shapeId="0" xr:uid="{00000000-0006-0000-0400-00002E030000}">
      <text>
        <r>
          <rPr>
            <b/>
            <sz val="9"/>
            <color indexed="81"/>
            <rFont val="Tahoma"/>
            <family val="2"/>
          </rPr>
          <t xml:space="preserve">Select from Drop Down
</t>
        </r>
      </text>
    </comment>
    <comment ref="AF66" authorId="0" shapeId="0" xr:uid="{00000000-0006-0000-0400-00002F030000}">
      <text>
        <r>
          <rPr>
            <b/>
            <sz val="9"/>
            <color indexed="81"/>
            <rFont val="Tahoma"/>
            <family val="2"/>
          </rPr>
          <t xml:space="preserve">Select from Drop Down
</t>
        </r>
      </text>
    </comment>
    <comment ref="AN66" authorId="0" shapeId="0" xr:uid="{00000000-0006-0000-0400-000030030000}">
      <text>
        <r>
          <rPr>
            <b/>
            <sz val="9"/>
            <color indexed="81"/>
            <rFont val="Tahoma"/>
            <family val="2"/>
          </rPr>
          <t xml:space="preserve">Select from Drop Down
</t>
        </r>
      </text>
    </comment>
    <comment ref="AV66" authorId="0" shapeId="0" xr:uid="{00000000-0006-0000-0400-000031030000}">
      <text>
        <r>
          <rPr>
            <b/>
            <sz val="9"/>
            <color indexed="81"/>
            <rFont val="Tahoma"/>
            <family val="2"/>
          </rPr>
          <t xml:space="preserve">Select from Drop Down
</t>
        </r>
      </text>
    </comment>
    <comment ref="BA66" authorId="0" shapeId="0" xr:uid="{00000000-0006-0000-0400-000032030000}">
      <text>
        <r>
          <rPr>
            <b/>
            <sz val="9"/>
            <color indexed="81"/>
            <rFont val="Tahoma"/>
            <family val="2"/>
          </rPr>
          <t xml:space="preserve">Select from Drop Down
</t>
        </r>
      </text>
    </comment>
    <comment ref="BD66" authorId="0" shapeId="0" xr:uid="{00000000-0006-0000-0400-000033030000}">
      <text>
        <r>
          <rPr>
            <b/>
            <sz val="9"/>
            <color indexed="81"/>
            <rFont val="Tahoma"/>
            <family val="2"/>
          </rPr>
          <t xml:space="preserve">Select from Drop Down
</t>
        </r>
      </text>
    </comment>
    <comment ref="BI66" authorId="0" shapeId="0" xr:uid="{00000000-0006-0000-0400-000034030000}">
      <text>
        <r>
          <rPr>
            <b/>
            <sz val="9"/>
            <color indexed="81"/>
            <rFont val="Tahoma"/>
            <family val="2"/>
          </rPr>
          <t xml:space="preserve">Select from Drop Down
</t>
        </r>
      </text>
    </comment>
    <comment ref="BL66" authorId="0" shapeId="0" xr:uid="{00000000-0006-0000-0400-000035030000}">
      <text>
        <r>
          <rPr>
            <b/>
            <sz val="9"/>
            <color indexed="81"/>
            <rFont val="Tahoma"/>
            <family val="2"/>
          </rPr>
          <t xml:space="preserve">Select from Drop Down
</t>
        </r>
      </text>
    </comment>
    <comment ref="BT66" authorId="0" shapeId="0" xr:uid="{00000000-0006-0000-0400-000036030000}">
      <text>
        <r>
          <rPr>
            <b/>
            <sz val="9"/>
            <color indexed="81"/>
            <rFont val="Tahoma"/>
            <family val="2"/>
          </rPr>
          <t xml:space="preserve">Select from Drop Down
</t>
        </r>
      </text>
    </comment>
    <comment ref="CB66" authorId="0" shapeId="0" xr:uid="{00000000-0006-0000-0400-000037030000}">
      <text>
        <r>
          <rPr>
            <b/>
            <sz val="9"/>
            <color indexed="81"/>
            <rFont val="Tahoma"/>
            <family val="2"/>
          </rPr>
          <t xml:space="preserve">Select from Drop Down
</t>
        </r>
      </text>
    </comment>
    <comment ref="CJ66" authorId="0" shapeId="0" xr:uid="{00000000-0006-0000-0400-000038030000}">
      <text>
        <r>
          <rPr>
            <b/>
            <sz val="9"/>
            <color indexed="81"/>
            <rFont val="Tahoma"/>
            <family val="2"/>
          </rPr>
          <t xml:space="preserve">Select from Drop Down
</t>
        </r>
      </text>
    </comment>
    <comment ref="CR66" authorId="0" shapeId="0" xr:uid="{00000000-0006-0000-0400-000039030000}">
      <text>
        <r>
          <rPr>
            <b/>
            <sz val="9"/>
            <color indexed="81"/>
            <rFont val="Tahoma"/>
            <family val="2"/>
          </rPr>
          <t xml:space="preserve">Select from Drop Down
</t>
        </r>
      </text>
    </comment>
    <comment ref="CZ66" authorId="0" shapeId="0" xr:uid="{00000000-0006-0000-0400-00003A030000}">
      <text>
        <r>
          <rPr>
            <b/>
            <sz val="9"/>
            <color indexed="81"/>
            <rFont val="Tahoma"/>
            <family val="2"/>
          </rPr>
          <t xml:space="preserve">Select from Drop Down
</t>
        </r>
      </text>
    </comment>
    <comment ref="P67" authorId="0" shapeId="0" xr:uid="{00000000-0006-0000-0400-00003B030000}">
      <text>
        <r>
          <rPr>
            <b/>
            <sz val="9"/>
            <color indexed="81"/>
            <rFont val="Tahoma"/>
            <family val="2"/>
          </rPr>
          <t xml:space="preserve">Select from Drop Down
</t>
        </r>
      </text>
    </comment>
    <comment ref="X67" authorId="0" shapeId="0" xr:uid="{00000000-0006-0000-0400-00003C030000}">
      <text>
        <r>
          <rPr>
            <b/>
            <sz val="9"/>
            <color indexed="81"/>
            <rFont val="Tahoma"/>
            <family val="2"/>
          </rPr>
          <t xml:space="preserve">Select from Drop Down
</t>
        </r>
      </text>
    </comment>
    <comment ref="AF67" authorId="0" shapeId="0" xr:uid="{00000000-0006-0000-0400-00003D030000}">
      <text>
        <r>
          <rPr>
            <b/>
            <sz val="9"/>
            <color indexed="81"/>
            <rFont val="Tahoma"/>
            <family val="2"/>
          </rPr>
          <t xml:space="preserve">Select from Drop Down
</t>
        </r>
      </text>
    </comment>
    <comment ref="AN67" authorId="0" shapeId="0" xr:uid="{00000000-0006-0000-0400-00003E030000}">
      <text>
        <r>
          <rPr>
            <b/>
            <sz val="9"/>
            <color indexed="81"/>
            <rFont val="Tahoma"/>
            <family val="2"/>
          </rPr>
          <t xml:space="preserve">Select from Drop Down
</t>
        </r>
      </text>
    </comment>
    <comment ref="AV67" authorId="0" shapeId="0" xr:uid="{00000000-0006-0000-0400-00003F030000}">
      <text>
        <r>
          <rPr>
            <b/>
            <sz val="9"/>
            <color indexed="81"/>
            <rFont val="Tahoma"/>
            <family val="2"/>
          </rPr>
          <t xml:space="preserve">Select from Drop Down
</t>
        </r>
      </text>
    </comment>
    <comment ref="BA67" authorId="0" shapeId="0" xr:uid="{00000000-0006-0000-0400-000040030000}">
      <text>
        <r>
          <rPr>
            <b/>
            <sz val="9"/>
            <color indexed="81"/>
            <rFont val="Tahoma"/>
            <family val="2"/>
          </rPr>
          <t xml:space="preserve">Select from Drop Down
</t>
        </r>
      </text>
    </comment>
    <comment ref="BD67" authorId="0" shapeId="0" xr:uid="{00000000-0006-0000-0400-000041030000}">
      <text>
        <r>
          <rPr>
            <b/>
            <sz val="9"/>
            <color indexed="81"/>
            <rFont val="Tahoma"/>
            <family val="2"/>
          </rPr>
          <t xml:space="preserve">Select from Drop Down
</t>
        </r>
      </text>
    </comment>
    <comment ref="BI67" authorId="0" shapeId="0" xr:uid="{00000000-0006-0000-0400-000042030000}">
      <text>
        <r>
          <rPr>
            <b/>
            <sz val="9"/>
            <color indexed="81"/>
            <rFont val="Tahoma"/>
            <family val="2"/>
          </rPr>
          <t xml:space="preserve">Select from Drop Down
</t>
        </r>
      </text>
    </comment>
    <comment ref="BL67" authorId="0" shapeId="0" xr:uid="{00000000-0006-0000-0400-000043030000}">
      <text>
        <r>
          <rPr>
            <b/>
            <sz val="9"/>
            <color indexed="81"/>
            <rFont val="Tahoma"/>
            <family val="2"/>
          </rPr>
          <t xml:space="preserve">Select from Drop Down
</t>
        </r>
      </text>
    </comment>
    <comment ref="BT67" authorId="0" shapeId="0" xr:uid="{00000000-0006-0000-0400-000044030000}">
      <text>
        <r>
          <rPr>
            <b/>
            <sz val="9"/>
            <color indexed="81"/>
            <rFont val="Tahoma"/>
            <family val="2"/>
          </rPr>
          <t xml:space="preserve">Select from Drop Down
</t>
        </r>
      </text>
    </comment>
    <comment ref="CB67" authorId="0" shapeId="0" xr:uid="{00000000-0006-0000-0400-000045030000}">
      <text>
        <r>
          <rPr>
            <b/>
            <sz val="9"/>
            <color indexed="81"/>
            <rFont val="Tahoma"/>
            <family val="2"/>
          </rPr>
          <t xml:space="preserve">Select from Drop Down
</t>
        </r>
      </text>
    </comment>
    <comment ref="CJ67" authorId="0" shapeId="0" xr:uid="{00000000-0006-0000-0400-000046030000}">
      <text>
        <r>
          <rPr>
            <b/>
            <sz val="9"/>
            <color indexed="81"/>
            <rFont val="Tahoma"/>
            <family val="2"/>
          </rPr>
          <t xml:space="preserve">Select from Drop Down
</t>
        </r>
      </text>
    </comment>
    <comment ref="CR67" authorId="0" shapeId="0" xr:uid="{00000000-0006-0000-0400-000047030000}">
      <text>
        <r>
          <rPr>
            <b/>
            <sz val="9"/>
            <color indexed="81"/>
            <rFont val="Tahoma"/>
            <family val="2"/>
          </rPr>
          <t xml:space="preserve">Select from Drop Down
</t>
        </r>
      </text>
    </comment>
    <comment ref="CZ67" authorId="0" shapeId="0" xr:uid="{00000000-0006-0000-0400-000048030000}">
      <text>
        <r>
          <rPr>
            <b/>
            <sz val="9"/>
            <color indexed="81"/>
            <rFont val="Tahoma"/>
            <family val="2"/>
          </rPr>
          <t xml:space="preserve">Select from Drop Down
</t>
        </r>
      </text>
    </comment>
    <comment ref="P68" authorId="0" shapeId="0" xr:uid="{00000000-0006-0000-0400-000049030000}">
      <text>
        <r>
          <rPr>
            <b/>
            <sz val="9"/>
            <color indexed="81"/>
            <rFont val="Tahoma"/>
            <family val="2"/>
          </rPr>
          <t xml:space="preserve">Select from Drop Down
</t>
        </r>
      </text>
    </comment>
    <comment ref="X68" authorId="0" shapeId="0" xr:uid="{00000000-0006-0000-0400-00004A030000}">
      <text>
        <r>
          <rPr>
            <b/>
            <sz val="9"/>
            <color indexed="81"/>
            <rFont val="Tahoma"/>
            <family val="2"/>
          </rPr>
          <t xml:space="preserve">Select from Drop Down
</t>
        </r>
      </text>
    </comment>
    <comment ref="AF68" authorId="0" shapeId="0" xr:uid="{00000000-0006-0000-0400-00004B030000}">
      <text>
        <r>
          <rPr>
            <b/>
            <sz val="9"/>
            <color indexed="81"/>
            <rFont val="Tahoma"/>
            <family val="2"/>
          </rPr>
          <t xml:space="preserve">Select from Drop Down
</t>
        </r>
      </text>
    </comment>
    <comment ref="AN68" authorId="0" shapeId="0" xr:uid="{00000000-0006-0000-0400-00004C030000}">
      <text>
        <r>
          <rPr>
            <b/>
            <sz val="9"/>
            <color indexed="81"/>
            <rFont val="Tahoma"/>
            <family val="2"/>
          </rPr>
          <t xml:space="preserve">Select from Drop Down
</t>
        </r>
      </text>
    </comment>
    <comment ref="AV68" authorId="0" shapeId="0" xr:uid="{00000000-0006-0000-0400-00004D030000}">
      <text>
        <r>
          <rPr>
            <b/>
            <sz val="9"/>
            <color indexed="81"/>
            <rFont val="Tahoma"/>
            <family val="2"/>
          </rPr>
          <t xml:space="preserve">Select from Drop Down
</t>
        </r>
      </text>
    </comment>
    <comment ref="BA68" authorId="0" shapeId="0" xr:uid="{00000000-0006-0000-0400-00004E030000}">
      <text>
        <r>
          <rPr>
            <b/>
            <sz val="9"/>
            <color indexed="81"/>
            <rFont val="Tahoma"/>
            <family val="2"/>
          </rPr>
          <t xml:space="preserve">Select from Drop Down
</t>
        </r>
      </text>
    </comment>
    <comment ref="BD68" authorId="0" shapeId="0" xr:uid="{00000000-0006-0000-0400-00004F030000}">
      <text>
        <r>
          <rPr>
            <b/>
            <sz val="9"/>
            <color indexed="81"/>
            <rFont val="Tahoma"/>
            <family val="2"/>
          </rPr>
          <t xml:space="preserve">Select from Drop Down
</t>
        </r>
      </text>
    </comment>
    <comment ref="BI68" authorId="0" shapeId="0" xr:uid="{00000000-0006-0000-0400-000050030000}">
      <text>
        <r>
          <rPr>
            <b/>
            <sz val="9"/>
            <color indexed="81"/>
            <rFont val="Tahoma"/>
            <family val="2"/>
          </rPr>
          <t xml:space="preserve">Select from Drop Down
</t>
        </r>
      </text>
    </comment>
    <comment ref="BL68" authorId="0" shapeId="0" xr:uid="{00000000-0006-0000-0400-000051030000}">
      <text>
        <r>
          <rPr>
            <b/>
            <sz val="9"/>
            <color indexed="81"/>
            <rFont val="Tahoma"/>
            <family val="2"/>
          </rPr>
          <t xml:space="preserve">Select from Drop Down
</t>
        </r>
      </text>
    </comment>
    <comment ref="BT68" authorId="0" shapeId="0" xr:uid="{00000000-0006-0000-0400-000052030000}">
      <text>
        <r>
          <rPr>
            <b/>
            <sz val="9"/>
            <color indexed="81"/>
            <rFont val="Tahoma"/>
            <family val="2"/>
          </rPr>
          <t xml:space="preserve">Select from Drop Down
</t>
        </r>
      </text>
    </comment>
    <comment ref="CB68" authorId="0" shapeId="0" xr:uid="{00000000-0006-0000-0400-000053030000}">
      <text>
        <r>
          <rPr>
            <b/>
            <sz val="9"/>
            <color indexed="81"/>
            <rFont val="Tahoma"/>
            <family val="2"/>
          </rPr>
          <t xml:space="preserve">Select from Drop Down
</t>
        </r>
      </text>
    </comment>
    <comment ref="CJ68" authorId="0" shapeId="0" xr:uid="{00000000-0006-0000-0400-000054030000}">
      <text>
        <r>
          <rPr>
            <b/>
            <sz val="9"/>
            <color indexed="81"/>
            <rFont val="Tahoma"/>
            <family val="2"/>
          </rPr>
          <t xml:space="preserve">Select from Drop Down
</t>
        </r>
      </text>
    </comment>
    <comment ref="CR68" authorId="0" shapeId="0" xr:uid="{00000000-0006-0000-0400-000055030000}">
      <text>
        <r>
          <rPr>
            <b/>
            <sz val="9"/>
            <color indexed="81"/>
            <rFont val="Tahoma"/>
            <family val="2"/>
          </rPr>
          <t xml:space="preserve">Select from Drop Down
</t>
        </r>
      </text>
    </comment>
    <comment ref="CZ68" authorId="0" shapeId="0" xr:uid="{00000000-0006-0000-0400-000056030000}">
      <text>
        <r>
          <rPr>
            <b/>
            <sz val="9"/>
            <color indexed="81"/>
            <rFont val="Tahoma"/>
            <family val="2"/>
          </rPr>
          <t xml:space="preserve">Select from Drop Down
</t>
        </r>
      </text>
    </comment>
    <comment ref="P69" authorId="0" shapeId="0" xr:uid="{00000000-0006-0000-0400-000057030000}">
      <text>
        <r>
          <rPr>
            <b/>
            <sz val="9"/>
            <color indexed="81"/>
            <rFont val="Tahoma"/>
            <family val="2"/>
          </rPr>
          <t xml:space="preserve">Select from Drop Down
</t>
        </r>
      </text>
    </comment>
    <comment ref="X69" authorId="0" shapeId="0" xr:uid="{00000000-0006-0000-0400-000058030000}">
      <text>
        <r>
          <rPr>
            <b/>
            <sz val="9"/>
            <color indexed="81"/>
            <rFont val="Tahoma"/>
            <family val="2"/>
          </rPr>
          <t xml:space="preserve">Select from Drop Down
</t>
        </r>
      </text>
    </comment>
    <comment ref="AF69" authorId="0" shapeId="0" xr:uid="{00000000-0006-0000-0400-000059030000}">
      <text>
        <r>
          <rPr>
            <b/>
            <sz val="9"/>
            <color indexed="81"/>
            <rFont val="Tahoma"/>
            <family val="2"/>
          </rPr>
          <t xml:space="preserve">Select from Drop Down
</t>
        </r>
      </text>
    </comment>
    <comment ref="AN69" authorId="0" shapeId="0" xr:uid="{00000000-0006-0000-0400-00005A030000}">
      <text>
        <r>
          <rPr>
            <b/>
            <sz val="9"/>
            <color indexed="81"/>
            <rFont val="Tahoma"/>
            <family val="2"/>
          </rPr>
          <t xml:space="preserve">Select from Drop Down
</t>
        </r>
      </text>
    </comment>
    <comment ref="AV69" authorId="0" shapeId="0" xr:uid="{00000000-0006-0000-0400-00005B030000}">
      <text>
        <r>
          <rPr>
            <b/>
            <sz val="9"/>
            <color indexed="81"/>
            <rFont val="Tahoma"/>
            <family val="2"/>
          </rPr>
          <t xml:space="preserve">Select from Drop Down
</t>
        </r>
      </text>
    </comment>
    <comment ref="BA69" authorId="0" shapeId="0" xr:uid="{00000000-0006-0000-0400-00005C030000}">
      <text>
        <r>
          <rPr>
            <b/>
            <sz val="9"/>
            <color indexed="81"/>
            <rFont val="Tahoma"/>
            <family val="2"/>
          </rPr>
          <t xml:space="preserve">Select from Drop Down
</t>
        </r>
      </text>
    </comment>
    <comment ref="BD69" authorId="0" shapeId="0" xr:uid="{00000000-0006-0000-0400-00005D030000}">
      <text>
        <r>
          <rPr>
            <b/>
            <sz val="9"/>
            <color indexed="81"/>
            <rFont val="Tahoma"/>
            <family val="2"/>
          </rPr>
          <t xml:space="preserve">Select from Drop Down
</t>
        </r>
      </text>
    </comment>
    <comment ref="BI69" authorId="0" shapeId="0" xr:uid="{00000000-0006-0000-0400-00005E030000}">
      <text>
        <r>
          <rPr>
            <b/>
            <sz val="9"/>
            <color indexed="81"/>
            <rFont val="Tahoma"/>
            <family val="2"/>
          </rPr>
          <t xml:space="preserve">Select from Drop Down
</t>
        </r>
      </text>
    </comment>
    <comment ref="BL69" authorId="0" shapeId="0" xr:uid="{00000000-0006-0000-0400-00005F030000}">
      <text>
        <r>
          <rPr>
            <b/>
            <sz val="9"/>
            <color indexed="81"/>
            <rFont val="Tahoma"/>
            <family val="2"/>
          </rPr>
          <t xml:space="preserve">Select from Drop Down
</t>
        </r>
      </text>
    </comment>
    <comment ref="BT69" authorId="0" shapeId="0" xr:uid="{00000000-0006-0000-0400-000060030000}">
      <text>
        <r>
          <rPr>
            <b/>
            <sz val="9"/>
            <color indexed="81"/>
            <rFont val="Tahoma"/>
            <family val="2"/>
          </rPr>
          <t xml:space="preserve">Select from Drop Down
</t>
        </r>
      </text>
    </comment>
    <comment ref="CB69" authorId="0" shapeId="0" xr:uid="{00000000-0006-0000-0400-000061030000}">
      <text>
        <r>
          <rPr>
            <b/>
            <sz val="9"/>
            <color indexed="81"/>
            <rFont val="Tahoma"/>
            <family val="2"/>
          </rPr>
          <t xml:space="preserve">Select from Drop Down
</t>
        </r>
      </text>
    </comment>
    <comment ref="CJ69" authorId="0" shapeId="0" xr:uid="{00000000-0006-0000-0400-000062030000}">
      <text>
        <r>
          <rPr>
            <b/>
            <sz val="9"/>
            <color indexed="81"/>
            <rFont val="Tahoma"/>
            <family val="2"/>
          </rPr>
          <t xml:space="preserve">Select from Drop Down
</t>
        </r>
      </text>
    </comment>
    <comment ref="CR69" authorId="0" shapeId="0" xr:uid="{00000000-0006-0000-0400-000063030000}">
      <text>
        <r>
          <rPr>
            <b/>
            <sz val="9"/>
            <color indexed="81"/>
            <rFont val="Tahoma"/>
            <family val="2"/>
          </rPr>
          <t xml:space="preserve">Select from Drop Down
</t>
        </r>
      </text>
    </comment>
    <comment ref="CZ69" authorId="0" shapeId="0" xr:uid="{00000000-0006-0000-0400-000064030000}">
      <text>
        <r>
          <rPr>
            <b/>
            <sz val="9"/>
            <color indexed="81"/>
            <rFont val="Tahoma"/>
            <family val="2"/>
          </rPr>
          <t xml:space="preserve">Select from Drop Down
</t>
        </r>
      </text>
    </comment>
    <comment ref="P70" authorId="0" shapeId="0" xr:uid="{00000000-0006-0000-0400-000065030000}">
      <text>
        <r>
          <rPr>
            <b/>
            <sz val="9"/>
            <color indexed="81"/>
            <rFont val="Tahoma"/>
            <family val="2"/>
          </rPr>
          <t xml:space="preserve">Select from Drop Down
</t>
        </r>
      </text>
    </comment>
    <comment ref="X70" authorId="0" shapeId="0" xr:uid="{00000000-0006-0000-0400-000066030000}">
      <text>
        <r>
          <rPr>
            <b/>
            <sz val="9"/>
            <color indexed="81"/>
            <rFont val="Tahoma"/>
            <family val="2"/>
          </rPr>
          <t xml:space="preserve">Select from Drop Down
</t>
        </r>
      </text>
    </comment>
    <comment ref="AF70" authorId="0" shapeId="0" xr:uid="{00000000-0006-0000-0400-000067030000}">
      <text>
        <r>
          <rPr>
            <b/>
            <sz val="9"/>
            <color indexed="81"/>
            <rFont val="Tahoma"/>
            <family val="2"/>
          </rPr>
          <t xml:space="preserve">Select from Drop Down
</t>
        </r>
      </text>
    </comment>
    <comment ref="AN70" authorId="0" shapeId="0" xr:uid="{00000000-0006-0000-0400-000068030000}">
      <text>
        <r>
          <rPr>
            <b/>
            <sz val="9"/>
            <color indexed="81"/>
            <rFont val="Tahoma"/>
            <family val="2"/>
          </rPr>
          <t xml:space="preserve">Select from Drop Down
</t>
        </r>
      </text>
    </comment>
    <comment ref="AV70" authorId="0" shapeId="0" xr:uid="{00000000-0006-0000-0400-000069030000}">
      <text>
        <r>
          <rPr>
            <b/>
            <sz val="9"/>
            <color indexed="81"/>
            <rFont val="Tahoma"/>
            <family val="2"/>
          </rPr>
          <t xml:space="preserve">Select from Drop Down
</t>
        </r>
      </text>
    </comment>
    <comment ref="BA70" authorId="0" shapeId="0" xr:uid="{00000000-0006-0000-0400-00006A030000}">
      <text>
        <r>
          <rPr>
            <b/>
            <sz val="9"/>
            <color indexed="81"/>
            <rFont val="Tahoma"/>
            <family val="2"/>
          </rPr>
          <t xml:space="preserve">Select from Drop Down
</t>
        </r>
      </text>
    </comment>
    <comment ref="BD70" authorId="0" shapeId="0" xr:uid="{00000000-0006-0000-0400-00006B030000}">
      <text>
        <r>
          <rPr>
            <b/>
            <sz val="9"/>
            <color indexed="81"/>
            <rFont val="Tahoma"/>
            <family val="2"/>
          </rPr>
          <t xml:space="preserve">Select from Drop Down
</t>
        </r>
      </text>
    </comment>
    <comment ref="BI70" authorId="0" shapeId="0" xr:uid="{00000000-0006-0000-0400-00006C030000}">
      <text>
        <r>
          <rPr>
            <b/>
            <sz val="9"/>
            <color indexed="81"/>
            <rFont val="Tahoma"/>
            <family val="2"/>
          </rPr>
          <t xml:space="preserve">Select from Drop Down
</t>
        </r>
      </text>
    </comment>
    <comment ref="BL70" authorId="0" shapeId="0" xr:uid="{00000000-0006-0000-0400-00006D030000}">
      <text>
        <r>
          <rPr>
            <b/>
            <sz val="9"/>
            <color indexed="81"/>
            <rFont val="Tahoma"/>
            <family val="2"/>
          </rPr>
          <t xml:space="preserve">Select from Drop Down
</t>
        </r>
      </text>
    </comment>
    <comment ref="BT70" authorId="0" shapeId="0" xr:uid="{00000000-0006-0000-0400-00006E030000}">
      <text>
        <r>
          <rPr>
            <b/>
            <sz val="9"/>
            <color indexed="81"/>
            <rFont val="Tahoma"/>
            <family val="2"/>
          </rPr>
          <t xml:space="preserve">Select from Drop Down
</t>
        </r>
      </text>
    </comment>
    <comment ref="CB70" authorId="0" shapeId="0" xr:uid="{00000000-0006-0000-0400-00006F030000}">
      <text>
        <r>
          <rPr>
            <b/>
            <sz val="9"/>
            <color indexed="81"/>
            <rFont val="Tahoma"/>
            <family val="2"/>
          </rPr>
          <t xml:space="preserve">Select from Drop Down
</t>
        </r>
      </text>
    </comment>
    <comment ref="CJ70" authorId="0" shapeId="0" xr:uid="{00000000-0006-0000-0400-000070030000}">
      <text>
        <r>
          <rPr>
            <b/>
            <sz val="9"/>
            <color indexed="81"/>
            <rFont val="Tahoma"/>
            <family val="2"/>
          </rPr>
          <t xml:space="preserve">Select from Drop Down
</t>
        </r>
      </text>
    </comment>
    <comment ref="CR70" authorId="0" shapeId="0" xr:uid="{00000000-0006-0000-0400-000071030000}">
      <text>
        <r>
          <rPr>
            <b/>
            <sz val="9"/>
            <color indexed="81"/>
            <rFont val="Tahoma"/>
            <family val="2"/>
          </rPr>
          <t xml:space="preserve">Select from Drop Down
</t>
        </r>
      </text>
    </comment>
    <comment ref="CZ70" authorId="0" shapeId="0" xr:uid="{00000000-0006-0000-0400-000072030000}">
      <text>
        <r>
          <rPr>
            <b/>
            <sz val="9"/>
            <color indexed="81"/>
            <rFont val="Tahoma"/>
            <family val="2"/>
          </rPr>
          <t xml:space="preserve">Select from Drop Down
</t>
        </r>
      </text>
    </comment>
    <comment ref="P71" authorId="0" shapeId="0" xr:uid="{00000000-0006-0000-0400-000073030000}">
      <text>
        <r>
          <rPr>
            <b/>
            <sz val="9"/>
            <color indexed="81"/>
            <rFont val="Tahoma"/>
            <family val="2"/>
          </rPr>
          <t xml:space="preserve">Select from Drop Down
</t>
        </r>
      </text>
    </comment>
    <comment ref="X71" authorId="0" shapeId="0" xr:uid="{00000000-0006-0000-0400-000074030000}">
      <text>
        <r>
          <rPr>
            <b/>
            <sz val="9"/>
            <color indexed="81"/>
            <rFont val="Tahoma"/>
            <family val="2"/>
          </rPr>
          <t xml:space="preserve">Select from Drop Down
</t>
        </r>
      </text>
    </comment>
    <comment ref="AF71" authorId="0" shapeId="0" xr:uid="{00000000-0006-0000-0400-000075030000}">
      <text>
        <r>
          <rPr>
            <b/>
            <sz val="9"/>
            <color indexed="81"/>
            <rFont val="Tahoma"/>
            <family val="2"/>
          </rPr>
          <t xml:space="preserve">Select from Drop Down
</t>
        </r>
      </text>
    </comment>
    <comment ref="AN71" authorId="0" shapeId="0" xr:uid="{00000000-0006-0000-0400-000076030000}">
      <text>
        <r>
          <rPr>
            <b/>
            <sz val="9"/>
            <color indexed="81"/>
            <rFont val="Tahoma"/>
            <family val="2"/>
          </rPr>
          <t xml:space="preserve">Select from Drop Down
</t>
        </r>
      </text>
    </comment>
    <comment ref="AV71" authorId="0" shapeId="0" xr:uid="{00000000-0006-0000-0400-000077030000}">
      <text>
        <r>
          <rPr>
            <b/>
            <sz val="9"/>
            <color indexed="81"/>
            <rFont val="Tahoma"/>
            <family val="2"/>
          </rPr>
          <t xml:space="preserve">Select from Drop Down
</t>
        </r>
      </text>
    </comment>
    <comment ref="BA71" authorId="0" shapeId="0" xr:uid="{00000000-0006-0000-0400-000078030000}">
      <text>
        <r>
          <rPr>
            <b/>
            <sz val="9"/>
            <color indexed="81"/>
            <rFont val="Tahoma"/>
            <family val="2"/>
          </rPr>
          <t xml:space="preserve">Select from Drop Down
</t>
        </r>
      </text>
    </comment>
    <comment ref="BD71" authorId="0" shapeId="0" xr:uid="{00000000-0006-0000-0400-000079030000}">
      <text>
        <r>
          <rPr>
            <b/>
            <sz val="9"/>
            <color indexed="81"/>
            <rFont val="Tahoma"/>
            <family val="2"/>
          </rPr>
          <t xml:space="preserve">Select from Drop Down
</t>
        </r>
      </text>
    </comment>
    <comment ref="BI71" authorId="0" shapeId="0" xr:uid="{00000000-0006-0000-0400-00007A030000}">
      <text>
        <r>
          <rPr>
            <b/>
            <sz val="9"/>
            <color indexed="81"/>
            <rFont val="Tahoma"/>
            <family val="2"/>
          </rPr>
          <t xml:space="preserve">Select from Drop Down
</t>
        </r>
      </text>
    </comment>
    <comment ref="BL71" authorId="0" shapeId="0" xr:uid="{00000000-0006-0000-0400-00007B030000}">
      <text>
        <r>
          <rPr>
            <b/>
            <sz val="9"/>
            <color indexed="81"/>
            <rFont val="Tahoma"/>
            <family val="2"/>
          </rPr>
          <t xml:space="preserve">Select from Drop Down
</t>
        </r>
      </text>
    </comment>
    <comment ref="BT71" authorId="0" shapeId="0" xr:uid="{00000000-0006-0000-0400-00007C030000}">
      <text>
        <r>
          <rPr>
            <b/>
            <sz val="9"/>
            <color indexed="81"/>
            <rFont val="Tahoma"/>
            <family val="2"/>
          </rPr>
          <t xml:space="preserve">Select from Drop Down
</t>
        </r>
      </text>
    </comment>
    <comment ref="CB71" authorId="0" shapeId="0" xr:uid="{00000000-0006-0000-0400-00007D030000}">
      <text>
        <r>
          <rPr>
            <b/>
            <sz val="9"/>
            <color indexed="81"/>
            <rFont val="Tahoma"/>
            <family val="2"/>
          </rPr>
          <t xml:space="preserve">Select from Drop Down
</t>
        </r>
      </text>
    </comment>
    <comment ref="CJ71" authorId="0" shapeId="0" xr:uid="{00000000-0006-0000-0400-00007E030000}">
      <text>
        <r>
          <rPr>
            <b/>
            <sz val="9"/>
            <color indexed="81"/>
            <rFont val="Tahoma"/>
            <family val="2"/>
          </rPr>
          <t xml:space="preserve">Select from Drop Down
</t>
        </r>
      </text>
    </comment>
    <comment ref="CR71" authorId="0" shapeId="0" xr:uid="{00000000-0006-0000-0400-00007F030000}">
      <text>
        <r>
          <rPr>
            <b/>
            <sz val="9"/>
            <color indexed="81"/>
            <rFont val="Tahoma"/>
            <family val="2"/>
          </rPr>
          <t xml:space="preserve">Select from Drop Down
</t>
        </r>
      </text>
    </comment>
    <comment ref="CZ71" authorId="0" shapeId="0" xr:uid="{00000000-0006-0000-0400-000080030000}">
      <text>
        <r>
          <rPr>
            <b/>
            <sz val="9"/>
            <color indexed="81"/>
            <rFont val="Tahoma"/>
            <family val="2"/>
          </rPr>
          <t xml:space="preserve">Select from Drop Down
</t>
        </r>
      </text>
    </comment>
    <comment ref="P72" authorId="0" shapeId="0" xr:uid="{00000000-0006-0000-0400-000081030000}">
      <text>
        <r>
          <rPr>
            <b/>
            <sz val="9"/>
            <color indexed="81"/>
            <rFont val="Tahoma"/>
            <family val="2"/>
          </rPr>
          <t xml:space="preserve">Select from Drop Down
</t>
        </r>
      </text>
    </comment>
    <comment ref="X72" authorId="0" shapeId="0" xr:uid="{00000000-0006-0000-0400-000082030000}">
      <text>
        <r>
          <rPr>
            <b/>
            <sz val="9"/>
            <color indexed="81"/>
            <rFont val="Tahoma"/>
            <family val="2"/>
          </rPr>
          <t xml:space="preserve">Select from Drop Down
</t>
        </r>
      </text>
    </comment>
    <comment ref="AF72" authorId="0" shapeId="0" xr:uid="{00000000-0006-0000-0400-000083030000}">
      <text>
        <r>
          <rPr>
            <b/>
            <sz val="9"/>
            <color indexed="81"/>
            <rFont val="Tahoma"/>
            <family val="2"/>
          </rPr>
          <t xml:space="preserve">Select from Drop Down
</t>
        </r>
      </text>
    </comment>
    <comment ref="AN72" authorId="0" shapeId="0" xr:uid="{00000000-0006-0000-0400-000084030000}">
      <text>
        <r>
          <rPr>
            <b/>
            <sz val="9"/>
            <color indexed="81"/>
            <rFont val="Tahoma"/>
            <family val="2"/>
          </rPr>
          <t xml:space="preserve">Select from Drop Down
</t>
        </r>
      </text>
    </comment>
    <comment ref="AV72" authorId="0" shapeId="0" xr:uid="{00000000-0006-0000-0400-000085030000}">
      <text>
        <r>
          <rPr>
            <b/>
            <sz val="9"/>
            <color indexed="81"/>
            <rFont val="Tahoma"/>
            <family val="2"/>
          </rPr>
          <t xml:space="preserve">Select from Drop Down
</t>
        </r>
      </text>
    </comment>
    <comment ref="BA72" authorId="0" shapeId="0" xr:uid="{00000000-0006-0000-0400-000086030000}">
      <text>
        <r>
          <rPr>
            <b/>
            <sz val="9"/>
            <color indexed="81"/>
            <rFont val="Tahoma"/>
            <family val="2"/>
          </rPr>
          <t xml:space="preserve">Select from Drop Down
</t>
        </r>
      </text>
    </comment>
    <comment ref="BD72" authorId="0" shapeId="0" xr:uid="{00000000-0006-0000-0400-000087030000}">
      <text>
        <r>
          <rPr>
            <b/>
            <sz val="9"/>
            <color indexed="81"/>
            <rFont val="Tahoma"/>
            <family val="2"/>
          </rPr>
          <t xml:space="preserve">Select from Drop Down
</t>
        </r>
      </text>
    </comment>
    <comment ref="BI72" authorId="0" shapeId="0" xr:uid="{00000000-0006-0000-0400-000088030000}">
      <text>
        <r>
          <rPr>
            <b/>
            <sz val="9"/>
            <color indexed="81"/>
            <rFont val="Tahoma"/>
            <family val="2"/>
          </rPr>
          <t xml:space="preserve">Select from Drop Down
</t>
        </r>
      </text>
    </comment>
    <comment ref="BL72" authorId="0" shapeId="0" xr:uid="{00000000-0006-0000-0400-000089030000}">
      <text>
        <r>
          <rPr>
            <b/>
            <sz val="9"/>
            <color indexed="81"/>
            <rFont val="Tahoma"/>
            <family val="2"/>
          </rPr>
          <t xml:space="preserve">Select from Drop Down
</t>
        </r>
      </text>
    </comment>
    <comment ref="BT72" authorId="0" shapeId="0" xr:uid="{00000000-0006-0000-0400-00008A030000}">
      <text>
        <r>
          <rPr>
            <b/>
            <sz val="9"/>
            <color indexed="81"/>
            <rFont val="Tahoma"/>
            <family val="2"/>
          </rPr>
          <t xml:space="preserve">Select from Drop Down
</t>
        </r>
      </text>
    </comment>
    <comment ref="CB72" authorId="0" shapeId="0" xr:uid="{00000000-0006-0000-0400-00008B030000}">
      <text>
        <r>
          <rPr>
            <b/>
            <sz val="9"/>
            <color indexed="81"/>
            <rFont val="Tahoma"/>
            <family val="2"/>
          </rPr>
          <t xml:space="preserve">Select from Drop Down
</t>
        </r>
      </text>
    </comment>
    <comment ref="CJ72" authorId="0" shapeId="0" xr:uid="{00000000-0006-0000-0400-00008C030000}">
      <text>
        <r>
          <rPr>
            <b/>
            <sz val="9"/>
            <color indexed="81"/>
            <rFont val="Tahoma"/>
            <family val="2"/>
          </rPr>
          <t xml:space="preserve">Select from Drop Down
</t>
        </r>
      </text>
    </comment>
    <comment ref="CR72" authorId="0" shapeId="0" xr:uid="{00000000-0006-0000-0400-00008D030000}">
      <text>
        <r>
          <rPr>
            <b/>
            <sz val="9"/>
            <color indexed="81"/>
            <rFont val="Tahoma"/>
            <family val="2"/>
          </rPr>
          <t xml:space="preserve">Select from Drop Down
</t>
        </r>
      </text>
    </comment>
    <comment ref="CZ72" authorId="0" shapeId="0" xr:uid="{00000000-0006-0000-0400-00008E030000}">
      <text>
        <r>
          <rPr>
            <b/>
            <sz val="9"/>
            <color indexed="81"/>
            <rFont val="Tahoma"/>
            <family val="2"/>
          </rPr>
          <t xml:space="preserve">Select from Drop Down
</t>
        </r>
      </text>
    </comment>
    <comment ref="P73" authorId="0" shapeId="0" xr:uid="{00000000-0006-0000-0400-00008F030000}">
      <text>
        <r>
          <rPr>
            <b/>
            <sz val="9"/>
            <color indexed="81"/>
            <rFont val="Tahoma"/>
            <family val="2"/>
          </rPr>
          <t xml:space="preserve">Select from Drop Down
</t>
        </r>
      </text>
    </comment>
    <comment ref="X73" authorId="0" shapeId="0" xr:uid="{00000000-0006-0000-0400-000090030000}">
      <text>
        <r>
          <rPr>
            <b/>
            <sz val="9"/>
            <color indexed="81"/>
            <rFont val="Tahoma"/>
            <family val="2"/>
          </rPr>
          <t xml:space="preserve">Select from Drop Down
</t>
        </r>
      </text>
    </comment>
    <comment ref="AF73" authorId="0" shapeId="0" xr:uid="{00000000-0006-0000-0400-000091030000}">
      <text>
        <r>
          <rPr>
            <b/>
            <sz val="9"/>
            <color indexed="81"/>
            <rFont val="Tahoma"/>
            <family val="2"/>
          </rPr>
          <t xml:space="preserve">Select from Drop Down
</t>
        </r>
      </text>
    </comment>
    <comment ref="AN73" authorId="0" shapeId="0" xr:uid="{00000000-0006-0000-0400-000092030000}">
      <text>
        <r>
          <rPr>
            <b/>
            <sz val="9"/>
            <color indexed="81"/>
            <rFont val="Tahoma"/>
            <family val="2"/>
          </rPr>
          <t xml:space="preserve">Select from Drop Down
</t>
        </r>
      </text>
    </comment>
    <comment ref="AV73" authorId="0" shapeId="0" xr:uid="{00000000-0006-0000-0400-000093030000}">
      <text>
        <r>
          <rPr>
            <b/>
            <sz val="9"/>
            <color indexed="81"/>
            <rFont val="Tahoma"/>
            <family val="2"/>
          </rPr>
          <t xml:space="preserve">Select from Drop Down
</t>
        </r>
      </text>
    </comment>
    <comment ref="BA73" authorId="0" shapeId="0" xr:uid="{00000000-0006-0000-0400-000094030000}">
      <text>
        <r>
          <rPr>
            <b/>
            <sz val="9"/>
            <color indexed="81"/>
            <rFont val="Tahoma"/>
            <family val="2"/>
          </rPr>
          <t xml:space="preserve">Select from Drop Down
</t>
        </r>
      </text>
    </comment>
    <comment ref="BD73" authorId="0" shapeId="0" xr:uid="{00000000-0006-0000-0400-000095030000}">
      <text>
        <r>
          <rPr>
            <b/>
            <sz val="9"/>
            <color indexed="81"/>
            <rFont val="Tahoma"/>
            <family val="2"/>
          </rPr>
          <t xml:space="preserve">Select from Drop Down
</t>
        </r>
      </text>
    </comment>
    <comment ref="BI73" authorId="0" shapeId="0" xr:uid="{00000000-0006-0000-0400-000096030000}">
      <text>
        <r>
          <rPr>
            <b/>
            <sz val="9"/>
            <color indexed="81"/>
            <rFont val="Tahoma"/>
            <family val="2"/>
          </rPr>
          <t xml:space="preserve">Select from Drop Down
</t>
        </r>
      </text>
    </comment>
    <comment ref="BL73" authorId="0" shapeId="0" xr:uid="{00000000-0006-0000-0400-000097030000}">
      <text>
        <r>
          <rPr>
            <b/>
            <sz val="9"/>
            <color indexed="81"/>
            <rFont val="Tahoma"/>
            <family val="2"/>
          </rPr>
          <t xml:space="preserve">Select from Drop Down
</t>
        </r>
      </text>
    </comment>
    <comment ref="BT73" authorId="0" shapeId="0" xr:uid="{00000000-0006-0000-0400-000098030000}">
      <text>
        <r>
          <rPr>
            <b/>
            <sz val="9"/>
            <color indexed="81"/>
            <rFont val="Tahoma"/>
            <family val="2"/>
          </rPr>
          <t xml:space="preserve">Select from Drop Down
</t>
        </r>
      </text>
    </comment>
    <comment ref="CB73" authorId="0" shapeId="0" xr:uid="{00000000-0006-0000-0400-000099030000}">
      <text>
        <r>
          <rPr>
            <b/>
            <sz val="9"/>
            <color indexed="81"/>
            <rFont val="Tahoma"/>
            <family val="2"/>
          </rPr>
          <t xml:space="preserve">Select from Drop Down
</t>
        </r>
      </text>
    </comment>
    <comment ref="CJ73" authorId="0" shapeId="0" xr:uid="{00000000-0006-0000-0400-00009A030000}">
      <text>
        <r>
          <rPr>
            <b/>
            <sz val="9"/>
            <color indexed="81"/>
            <rFont val="Tahoma"/>
            <family val="2"/>
          </rPr>
          <t xml:space="preserve">Select from Drop Down
</t>
        </r>
      </text>
    </comment>
    <comment ref="CR73" authorId="0" shapeId="0" xr:uid="{00000000-0006-0000-0400-00009B030000}">
      <text>
        <r>
          <rPr>
            <b/>
            <sz val="9"/>
            <color indexed="81"/>
            <rFont val="Tahoma"/>
            <family val="2"/>
          </rPr>
          <t xml:space="preserve">Select from Drop Down
</t>
        </r>
      </text>
    </comment>
    <comment ref="CZ73" authorId="0" shapeId="0" xr:uid="{00000000-0006-0000-0400-00009C030000}">
      <text>
        <r>
          <rPr>
            <b/>
            <sz val="9"/>
            <color indexed="81"/>
            <rFont val="Tahoma"/>
            <family val="2"/>
          </rPr>
          <t xml:space="preserve">Select from Drop Down
</t>
        </r>
      </text>
    </comment>
    <comment ref="P74" authorId="0" shapeId="0" xr:uid="{00000000-0006-0000-0400-00009D030000}">
      <text>
        <r>
          <rPr>
            <b/>
            <sz val="9"/>
            <color indexed="81"/>
            <rFont val="Tahoma"/>
            <family val="2"/>
          </rPr>
          <t xml:space="preserve">Select from Drop Down
</t>
        </r>
      </text>
    </comment>
    <comment ref="X74" authorId="0" shapeId="0" xr:uid="{00000000-0006-0000-0400-00009E030000}">
      <text>
        <r>
          <rPr>
            <b/>
            <sz val="9"/>
            <color indexed="81"/>
            <rFont val="Tahoma"/>
            <family val="2"/>
          </rPr>
          <t xml:space="preserve">Select from Drop Down
</t>
        </r>
      </text>
    </comment>
    <comment ref="AF74" authorId="0" shapeId="0" xr:uid="{00000000-0006-0000-0400-00009F030000}">
      <text>
        <r>
          <rPr>
            <b/>
            <sz val="9"/>
            <color indexed="81"/>
            <rFont val="Tahoma"/>
            <family val="2"/>
          </rPr>
          <t xml:space="preserve">Select from Drop Down
</t>
        </r>
      </text>
    </comment>
    <comment ref="AN74" authorId="0" shapeId="0" xr:uid="{00000000-0006-0000-0400-0000A0030000}">
      <text>
        <r>
          <rPr>
            <b/>
            <sz val="9"/>
            <color indexed="81"/>
            <rFont val="Tahoma"/>
            <family val="2"/>
          </rPr>
          <t xml:space="preserve">Select from Drop Down
</t>
        </r>
      </text>
    </comment>
    <comment ref="AV74" authorId="0" shapeId="0" xr:uid="{00000000-0006-0000-0400-0000A1030000}">
      <text>
        <r>
          <rPr>
            <b/>
            <sz val="9"/>
            <color indexed="81"/>
            <rFont val="Tahoma"/>
            <family val="2"/>
          </rPr>
          <t xml:space="preserve">Select from Drop Down
</t>
        </r>
      </text>
    </comment>
    <comment ref="BA74" authorId="0" shapeId="0" xr:uid="{00000000-0006-0000-0400-0000A2030000}">
      <text>
        <r>
          <rPr>
            <b/>
            <sz val="9"/>
            <color indexed="81"/>
            <rFont val="Tahoma"/>
            <family val="2"/>
          </rPr>
          <t xml:space="preserve">Select from Drop Down
</t>
        </r>
      </text>
    </comment>
    <comment ref="BD74" authorId="0" shapeId="0" xr:uid="{00000000-0006-0000-0400-0000A3030000}">
      <text>
        <r>
          <rPr>
            <b/>
            <sz val="9"/>
            <color indexed="81"/>
            <rFont val="Tahoma"/>
            <family val="2"/>
          </rPr>
          <t xml:space="preserve">Select from Drop Down
</t>
        </r>
      </text>
    </comment>
    <comment ref="BI74" authorId="0" shapeId="0" xr:uid="{00000000-0006-0000-0400-0000A4030000}">
      <text>
        <r>
          <rPr>
            <b/>
            <sz val="9"/>
            <color indexed="81"/>
            <rFont val="Tahoma"/>
            <family val="2"/>
          </rPr>
          <t xml:space="preserve">Select from Drop Down
</t>
        </r>
      </text>
    </comment>
    <comment ref="BL74" authorId="0" shapeId="0" xr:uid="{00000000-0006-0000-0400-0000A5030000}">
      <text>
        <r>
          <rPr>
            <b/>
            <sz val="9"/>
            <color indexed="81"/>
            <rFont val="Tahoma"/>
            <family val="2"/>
          </rPr>
          <t xml:space="preserve">Select from Drop Down
</t>
        </r>
      </text>
    </comment>
    <comment ref="BT74" authorId="0" shapeId="0" xr:uid="{00000000-0006-0000-0400-0000A6030000}">
      <text>
        <r>
          <rPr>
            <b/>
            <sz val="9"/>
            <color indexed="81"/>
            <rFont val="Tahoma"/>
            <family val="2"/>
          </rPr>
          <t xml:space="preserve">Select from Drop Down
</t>
        </r>
      </text>
    </comment>
    <comment ref="CB74" authorId="0" shapeId="0" xr:uid="{00000000-0006-0000-0400-0000A7030000}">
      <text>
        <r>
          <rPr>
            <b/>
            <sz val="9"/>
            <color indexed="81"/>
            <rFont val="Tahoma"/>
            <family val="2"/>
          </rPr>
          <t xml:space="preserve">Select from Drop Down
</t>
        </r>
      </text>
    </comment>
    <comment ref="CJ74" authorId="0" shapeId="0" xr:uid="{00000000-0006-0000-0400-0000A8030000}">
      <text>
        <r>
          <rPr>
            <b/>
            <sz val="9"/>
            <color indexed="81"/>
            <rFont val="Tahoma"/>
            <family val="2"/>
          </rPr>
          <t xml:space="preserve">Select from Drop Down
</t>
        </r>
      </text>
    </comment>
    <comment ref="CR74" authorId="0" shapeId="0" xr:uid="{00000000-0006-0000-0400-0000A9030000}">
      <text>
        <r>
          <rPr>
            <b/>
            <sz val="9"/>
            <color indexed="81"/>
            <rFont val="Tahoma"/>
            <family val="2"/>
          </rPr>
          <t xml:space="preserve">Select from Drop Down
</t>
        </r>
      </text>
    </comment>
    <comment ref="CZ74" authorId="0" shapeId="0" xr:uid="{00000000-0006-0000-0400-0000AA030000}">
      <text>
        <r>
          <rPr>
            <b/>
            <sz val="9"/>
            <color indexed="81"/>
            <rFont val="Tahoma"/>
            <family val="2"/>
          </rPr>
          <t xml:space="preserve">Select from Drop Down
</t>
        </r>
      </text>
    </comment>
    <comment ref="P75" authorId="0" shapeId="0" xr:uid="{00000000-0006-0000-0400-0000AB030000}">
      <text>
        <r>
          <rPr>
            <b/>
            <sz val="9"/>
            <color indexed="81"/>
            <rFont val="Tahoma"/>
            <family val="2"/>
          </rPr>
          <t xml:space="preserve">Select from Drop Down
</t>
        </r>
      </text>
    </comment>
    <comment ref="X75" authorId="0" shapeId="0" xr:uid="{00000000-0006-0000-0400-0000AC030000}">
      <text>
        <r>
          <rPr>
            <b/>
            <sz val="9"/>
            <color indexed="81"/>
            <rFont val="Tahoma"/>
            <family val="2"/>
          </rPr>
          <t xml:space="preserve">Select from Drop Down
</t>
        </r>
      </text>
    </comment>
    <comment ref="AF75" authorId="0" shapeId="0" xr:uid="{00000000-0006-0000-0400-0000AD030000}">
      <text>
        <r>
          <rPr>
            <b/>
            <sz val="9"/>
            <color indexed="81"/>
            <rFont val="Tahoma"/>
            <family val="2"/>
          </rPr>
          <t xml:space="preserve">Select from Drop Down
</t>
        </r>
      </text>
    </comment>
    <comment ref="AN75" authorId="0" shapeId="0" xr:uid="{00000000-0006-0000-0400-0000AE030000}">
      <text>
        <r>
          <rPr>
            <b/>
            <sz val="9"/>
            <color indexed="81"/>
            <rFont val="Tahoma"/>
            <family val="2"/>
          </rPr>
          <t xml:space="preserve">Select from Drop Down
</t>
        </r>
      </text>
    </comment>
    <comment ref="AV75" authorId="0" shapeId="0" xr:uid="{00000000-0006-0000-0400-0000AF030000}">
      <text>
        <r>
          <rPr>
            <b/>
            <sz val="9"/>
            <color indexed="81"/>
            <rFont val="Tahoma"/>
            <family val="2"/>
          </rPr>
          <t xml:space="preserve">Select from Drop Down
</t>
        </r>
      </text>
    </comment>
    <comment ref="BA75" authorId="0" shapeId="0" xr:uid="{00000000-0006-0000-0400-0000B0030000}">
      <text>
        <r>
          <rPr>
            <b/>
            <sz val="9"/>
            <color indexed="81"/>
            <rFont val="Tahoma"/>
            <family val="2"/>
          </rPr>
          <t xml:space="preserve">Select from Drop Down
</t>
        </r>
      </text>
    </comment>
    <comment ref="BD75" authorId="0" shapeId="0" xr:uid="{00000000-0006-0000-0400-0000B1030000}">
      <text>
        <r>
          <rPr>
            <b/>
            <sz val="9"/>
            <color indexed="81"/>
            <rFont val="Tahoma"/>
            <family val="2"/>
          </rPr>
          <t xml:space="preserve">Select from Drop Down
</t>
        </r>
      </text>
    </comment>
    <comment ref="BI75" authorId="0" shapeId="0" xr:uid="{00000000-0006-0000-0400-0000B2030000}">
      <text>
        <r>
          <rPr>
            <b/>
            <sz val="9"/>
            <color indexed="81"/>
            <rFont val="Tahoma"/>
            <family val="2"/>
          </rPr>
          <t xml:space="preserve">Select from Drop Down
</t>
        </r>
      </text>
    </comment>
    <comment ref="BL75" authorId="0" shapeId="0" xr:uid="{00000000-0006-0000-0400-0000B3030000}">
      <text>
        <r>
          <rPr>
            <b/>
            <sz val="9"/>
            <color indexed="81"/>
            <rFont val="Tahoma"/>
            <family val="2"/>
          </rPr>
          <t xml:space="preserve">Select from Drop Down
</t>
        </r>
      </text>
    </comment>
    <comment ref="BT75" authorId="0" shapeId="0" xr:uid="{00000000-0006-0000-0400-0000B4030000}">
      <text>
        <r>
          <rPr>
            <b/>
            <sz val="9"/>
            <color indexed="81"/>
            <rFont val="Tahoma"/>
            <family val="2"/>
          </rPr>
          <t xml:space="preserve">Select from Drop Down
</t>
        </r>
      </text>
    </comment>
    <comment ref="CB75" authorId="0" shapeId="0" xr:uid="{00000000-0006-0000-0400-0000B5030000}">
      <text>
        <r>
          <rPr>
            <b/>
            <sz val="9"/>
            <color indexed="81"/>
            <rFont val="Tahoma"/>
            <family val="2"/>
          </rPr>
          <t xml:space="preserve">Select from Drop Down
</t>
        </r>
      </text>
    </comment>
    <comment ref="CJ75" authorId="0" shapeId="0" xr:uid="{00000000-0006-0000-0400-0000B6030000}">
      <text>
        <r>
          <rPr>
            <b/>
            <sz val="9"/>
            <color indexed="81"/>
            <rFont val="Tahoma"/>
            <family val="2"/>
          </rPr>
          <t xml:space="preserve">Select from Drop Down
</t>
        </r>
      </text>
    </comment>
    <comment ref="CR75" authorId="0" shapeId="0" xr:uid="{00000000-0006-0000-0400-0000B7030000}">
      <text>
        <r>
          <rPr>
            <b/>
            <sz val="9"/>
            <color indexed="81"/>
            <rFont val="Tahoma"/>
            <family val="2"/>
          </rPr>
          <t xml:space="preserve">Select from Drop Down
</t>
        </r>
      </text>
    </comment>
    <comment ref="CZ75" authorId="0" shapeId="0" xr:uid="{00000000-0006-0000-0400-0000B8030000}">
      <text>
        <r>
          <rPr>
            <b/>
            <sz val="9"/>
            <color indexed="81"/>
            <rFont val="Tahoma"/>
            <family val="2"/>
          </rPr>
          <t xml:space="preserve">Select from Drop Down
</t>
        </r>
      </text>
    </comment>
    <comment ref="P76" authorId="0" shapeId="0" xr:uid="{00000000-0006-0000-0400-0000B9030000}">
      <text>
        <r>
          <rPr>
            <b/>
            <sz val="9"/>
            <color indexed="81"/>
            <rFont val="Tahoma"/>
            <family val="2"/>
          </rPr>
          <t xml:space="preserve">Select from Drop Down
</t>
        </r>
      </text>
    </comment>
    <comment ref="X76" authorId="0" shapeId="0" xr:uid="{00000000-0006-0000-0400-0000BA030000}">
      <text>
        <r>
          <rPr>
            <b/>
            <sz val="9"/>
            <color indexed="81"/>
            <rFont val="Tahoma"/>
            <family val="2"/>
          </rPr>
          <t xml:space="preserve">Select from Drop Down
</t>
        </r>
      </text>
    </comment>
    <comment ref="AF76" authorId="0" shapeId="0" xr:uid="{00000000-0006-0000-0400-0000BB030000}">
      <text>
        <r>
          <rPr>
            <b/>
            <sz val="9"/>
            <color indexed="81"/>
            <rFont val="Tahoma"/>
            <family val="2"/>
          </rPr>
          <t xml:space="preserve">Select from Drop Down
</t>
        </r>
      </text>
    </comment>
    <comment ref="AN76" authorId="0" shapeId="0" xr:uid="{00000000-0006-0000-0400-0000BC030000}">
      <text>
        <r>
          <rPr>
            <b/>
            <sz val="9"/>
            <color indexed="81"/>
            <rFont val="Tahoma"/>
            <family val="2"/>
          </rPr>
          <t xml:space="preserve">Select from Drop Down
</t>
        </r>
      </text>
    </comment>
    <comment ref="AV76" authorId="0" shapeId="0" xr:uid="{00000000-0006-0000-0400-0000BD030000}">
      <text>
        <r>
          <rPr>
            <b/>
            <sz val="9"/>
            <color indexed="81"/>
            <rFont val="Tahoma"/>
            <family val="2"/>
          </rPr>
          <t xml:space="preserve">Select from Drop Down
</t>
        </r>
      </text>
    </comment>
    <comment ref="BA76" authorId="0" shapeId="0" xr:uid="{00000000-0006-0000-0400-0000BE030000}">
      <text>
        <r>
          <rPr>
            <b/>
            <sz val="9"/>
            <color indexed="81"/>
            <rFont val="Tahoma"/>
            <family val="2"/>
          </rPr>
          <t xml:space="preserve">Select from Drop Down
</t>
        </r>
      </text>
    </comment>
    <comment ref="BD76" authorId="0" shapeId="0" xr:uid="{00000000-0006-0000-0400-0000BF030000}">
      <text>
        <r>
          <rPr>
            <b/>
            <sz val="9"/>
            <color indexed="81"/>
            <rFont val="Tahoma"/>
            <family val="2"/>
          </rPr>
          <t xml:space="preserve">Select from Drop Down
</t>
        </r>
      </text>
    </comment>
    <comment ref="BI76" authorId="0" shapeId="0" xr:uid="{00000000-0006-0000-0400-0000C0030000}">
      <text>
        <r>
          <rPr>
            <b/>
            <sz val="9"/>
            <color indexed="81"/>
            <rFont val="Tahoma"/>
            <family val="2"/>
          </rPr>
          <t xml:space="preserve">Select from Drop Down
</t>
        </r>
      </text>
    </comment>
    <comment ref="BL76" authorId="0" shapeId="0" xr:uid="{00000000-0006-0000-0400-0000C1030000}">
      <text>
        <r>
          <rPr>
            <b/>
            <sz val="9"/>
            <color indexed="81"/>
            <rFont val="Tahoma"/>
            <family val="2"/>
          </rPr>
          <t xml:space="preserve">Select from Drop Down
</t>
        </r>
      </text>
    </comment>
    <comment ref="BT76" authorId="0" shapeId="0" xr:uid="{00000000-0006-0000-0400-0000C2030000}">
      <text>
        <r>
          <rPr>
            <b/>
            <sz val="9"/>
            <color indexed="81"/>
            <rFont val="Tahoma"/>
            <family val="2"/>
          </rPr>
          <t xml:space="preserve">Select from Drop Down
</t>
        </r>
      </text>
    </comment>
    <comment ref="CB76" authorId="0" shapeId="0" xr:uid="{00000000-0006-0000-0400-0000C3030000}">
      <text>
        <r>
          <rPr>
            <b/>
            <sz val="9"/>
            <color indexed="81"/>
            <rFont val="Tahoma"/>
            <family val="2"/>
          </rPr>
          <t xml:space="preserve">Select from Drop Down
</t>
        </r>
      </text>
    </comment>
    <comment ref="CJ76" authorId="0" shapeId="0" xr:uid="{00000000-0006-0000-0400-0000C4030000}">
      <text>
        <r>
          <rPr>
            <b/>
            <sz val="9"/>
            <color indexed="81"/>
            <rFont val="Tahoma"/>
            <family val="2"/>
          </rPr>
          <t xml:space="preserve">Select from Drop Down
</t>
        </r>
      </text>
    </comment>
    <comment ref="CR76" authorId="0" shapeId="0" xr:uid="{00000000-0006-0000-0400-0000C5030000}">
      <text>
        <r>
          <rPr>
            <b/>
            <sz val="9"/>
            <color indexed="81"/>
            <rFont val="Tahoma"/>
            <family val="2"/>
          </rPr>
          <t xml:space="preserve">Select from Drop Down
</t>
        </r>
      </text>
    </comment>
    <comment ref="CZ76" authorId="0" shapeId="0" xr:uid="{00000000-0006-0000-0400-0000C6030000}">
      <text>
        <r>
          <rPr>
            <b/>
            <sz val="9"/>
            <color indexed="81"/>
            <rFont val="Tahoma"/>
            <family val="2"/>
          </rPr>
          <t xml:space="preserve">Select from Drop Down
</t>
        </r>
      </text>
    </comment>
    <comment ref="P77" authorId="0" shapeId="0" xr:uid="{00000000-0006-0000-0400-0000C7030000}">
      <text>
        <r>
          <rPr>
            <b/>
            <sz val="9"/>
            <color indexed="81"/>
            <rFont val="Tahoma"/>
            <family val="2"/>
          </rPr>
          <t xml:space="preserve">Select from Drop Down
</t>
        </r>
      </text>
    </comment>
    <comment ref="X77" authorId="0" shapeId="0" xr:uid="{00000000-0006-0000-0400-0000C8030000}">
      <text>
        <r>
          <rPr>
            <b/>
            <sz val="9"/>
            <color indexed="81"/>
            <rFont val="Tahoma"/>
            <family val="2"/>
          </rPr>
          <t xml:space="preserve">Select from Drop Down
</t>
        </r>
      </text>
    </comment>
    <comment ref="AF77" authorId="0" shapeId="0" xr:uid="{00000000-0006-0000-0400-0000C9030000}">
      <text>
        <r>
          <rPr>
            <b/>
            <sz val="9"/>
            <color indexed="81"/>
            <rFont val="Tahoma"/>
            <family val="2"/>
          </rPr>
          <t xml:space="preserve">Select from Drop Down
</t>
        </r>
      </text>
    </comment>
    <comment ref="AN77" authorId="0" shapeId="0" xr:uid="{00000000-0006-0000-0400-0000CA030000}">
      <text>
        <r>
          <rPr>
            <b/>
            <sz val="9"/>
            <color indexed="81"/>
            <rFont val="Tahoma"/>
            <family val="2"/>
          </rPr>
          <t xml:space="preserve">Select from Drop Down
</t>
        </r>
      </text>
    </comment>
    <comment ref="AV77" authorId="0" shapeId="0" xr:uid="{00000000-0006-0000-0400-0000CB030000}">
      <text>
        <r>
          <rPr>
            <b/>
            <sz val="9"/>
            <color indexed="81"/>
            <rFont val="Tahoma"/>
            <family val="2"/>
          </rPr>
          <t xml:space="preserve">Select from Drop Down
</t>
        </r>
      </text>
    </comment>
    <comment ref="BA77" authorId="0" shapeId="0" xr:uid="{00000000-0006-0000-0400-0000CC030000}">
      <text>
        <r>
          <rPr>
            <b/>
            <sz val="9"/>
            <color indexed="81"/>
            <rFont val="Tahoma"/>
            <family val="2"/>
          </rPr>
          <t xml:space="preserve">Select from Drop Down
</t>
        </r>
      </text>
    </comment>
    <comment ref="BD77" authorId="0" shapeId="0" xr:uid="{00000000-0006-0000-0400-0000CD030000}">
      <text>
        <r>
          <rPr>
            <b/>
            <sz val="9"/>
            <color indexed="81"/>
            <rFont val="Tahoma"/>
            <family val="2"/>
          </rPr>
          <t xml:space="preserve">Select from Drop Down
</t>
        </r>
      </text>
    </comment>
    <comment ref="BI77" authorId="0" shapeId="0" xr:uid="{00000000-0006-0000-0400-0000CE030000}">
      <text>
        <r>
          <rPr>
            <b/>
            <sz val="9"/>
            <color indexed="81"/>
            <rFont val="Tahoma"/>
            <family val="2"/>
          </rPr>
          <t xml:space="preserve">Select from Drop Down
</t>
        </r>
      </text>
    </comment>
    <comment ref="BL77" authorId="0" shapeId="0" xr:uid="{00000000-0006-0000-0400-0000CF030000}">
      <text>
        <r>
          <rPr>
            <b/>
            <sz val="9"/>
            <color indexed="81"/>
            <rFont val="Tahoma"/>
            <family val="2"/>
          </rPr>
          <t xml:space="preserve">Select from Drop Down
</t>
        </r>
      </text>
    </comment>
    <comment ref="BT77" authorId="0" shapeId="0" xr:uid="{00000000-0006-0000-0400-0000D0030000}">
      <text>
        <r>
          <rPr>
            <b/>
            <sz val="9"/>
            <color indexed="81"/>
            <rFont val="Tahoma"/>
            <family val="2"/>
          </rPr>
          <t xml:space="preserve">Select from Drop Down
</t>
        </r>
      </text>
    </comment>
    <comment ref="CB77" authorId="0" shapeId="0" xr:uid="{00000000-0006-0000-0400-0000D1030000}">
      <text>
        <r>
          <rPr>
            <b/>
            <sz val="9"/>
            <color indexed="81"/>
            <rFont val="Tahoma"/>
            <family val="2"/>
          </rPr>
          <t xml:space="preserve">Select from Drop Down
</t>
        </r>
      </text>
    </comment>
    <comment ref="CJ77" authorId="0" shapeId="0" xr:uid="{00000000-0006-0000-0400-0000D2030000}">
      <text>
        <r>
          <rPr>
            <b/>
            <sz val="9"/>
            <color indexed="81"/>
            <rFont val="Tahoma"/>
            <family val="2"/>
          </rPr>
          <t xml:space="preserve">Select from Drop Down
</t>
        </r>
      </text>
    </comment>
    <comment ref="CR77" authorId="0" shapeId="0" xr:uid="{00000000-0006-0000-0400-0000D3030000}">
      <text>
        <r>
          <rPr>
            <b/>
            <sz val="9"/>
            <color indexed="81"/>
            <rFont val="Tahoma"/>
            <family val="2"/>
          </rPr>
          <t xml:space="preserve">Select from Drop Down
</t>
        </r>
      </text>
    </comment>
    <comment ref="CZ77" authorId="0" shapeId="0" xr:uid="{00000000-0006-0000-0400-0000D4030000}">
      <text>
        <r>
          <rPr>
            <b/>
            <sz val="9"/>
            <color indexed="81"/>
            <rFont val="Tahoma"/>
            <family val="2"/>
          </rPr>
          <t xml:space="preserve">Select from Drop Down
</t>
        </r>
      </text>
    </comment>
    <comment ref="P78" authorId="0" shapeId="0" xr:uid="{00000000-0006-0000-0400-0000D5030000}">
      <text>
        <r>
          <rPr>
            <b/>
            <sz val="9"/>
            <color indexed="81"/>
            <rFont val="Tahoma"/>
            <family val="2"/>
          </rPr>
          <t xml:space="preserve">Select from Drop Down
</t>
        </r>
      </text>
    </comment>
    <comment ref="X78" authorId="0" shapeId="0" xr:uid="{00000000-0006-0000-0400-0000D6030000}">
      <text>
        <r>
          <rPr>
            <b/>
            <sz val="9"/>
            <color indexed="81"/>
            <rFont val="Tahoma"/>
            <family val="2"/>
          </rPr>
          <t xml:space="preserve">Select from Drop Down
</t>
        </r>
      </text>
    </comment>
    <comment ref="AF78" authorId="0" shapeId="0" xr:uid="{00000000-0006-0000-0400-0000D7030000}">
      <text>
        <r>
          <rPr>
            <b/>
            <sz val="9"/>
            <color indexed="81"/>
            <rFont val="Tahoma"/>
            <family val="2"/>
          </rPr>
          <t xml:space="preserve">Select from Drop Down
</t>
        </r>
      </text>
    </comment>
    <comment ref="AN78" authorId="0" shapeId="0" xr:uid="{00000000-0006-0000-0400-0000D8030000}">
      <text>
        <r>
          <rPr>
            <b/>
            <sz val="9"/>
            <color indexed="81"/>
            <rFont val="Tahoma"/>
            <family val="2"/>
          </rPr>
          <t xml:space="preserve">Select from Drop Down
</t>
        </r>
      </text>
    </comment>
    <comment ref="AV78" authorId="0" shapeId="0" xr:uid="{00000000-0006-0000-0400-0000D9030000}">
      <text>
        <r>
          <rPr>
            <b/>
            <sz val="9"/>
            <color indexed="81"/>
            <rFont val="Tahoma"/>
            <family val="2"/>
          </rPr>
          <t xml:space="preserve">Select from Drop Down
</t>
        </r>
      </text>
    </comment>
    <comment ref="BA78" authorId="0" shapeId="0" xr:uid="{00000000-0006-0000-0400-0000DA030000}">
      <text>
        <r>
          <rPr>
            <b/>
            <sz val="9"/>
            <color indexed="81"/>
            <rFont val="Tahoma"/>
            <family val="2"/>
          </rPr>
          <t xml:space="preserve">Select from Drop Down
</t>
        </r>
      </text>
    </comment>
    <comment ref="BD78" authorId="0" shapeId="0" xr:uid="{00000000-0006-0000-0400-0000DB030000}">
      <text>
        <r>
          <rPr>
            <b/>
            <sz val="9"/>
            <color indexed="81"/>
            <rFont val="Tahoma"/>
            <family val="2"/>
          </rPr>
          <t xml:space="preserve">Select from Drop Down
</t>
        </r>
      </text>
    </comment>
    <comment ref="BI78" authorId="0" shapeId="0" xr:uid="{00000000-0006-0000-0400-0000DC030000}">
      <text>
        <r>
          <rPr>
            <b/>
            <sz val="9"/>
            <color indexed="81"/>
            <rFont val="Tahoma"/>
            <family val="2"/>
          </rPr>
          <t xml:space="preserve">Select from Drop Down
</t>
        </r>
      </text>
    </comment>
    <comment ref="BL78" authorId="0" shapeId="0" xr:uid="{00000000-0006-0000-0400-0000DD030000}">
      <text>
        <r>
          <rPr>
            <b/>
            <sz val="9"/>
            <color indexed="81"/>
            <rFont val="Tahoma"/>
            <family val="2"/>
          </rPr>
          <t xml:space="preserve">Select from Drop Down
</t>
        </r>
      </text>
    </comment>
    <comment ref="BT78" authorId="0" shapeId="0" xr:uid="{00000000-0006-0000-0400-0000DE030000}">
      <text>
        <r>
          <rPr>
            <b/>
            <sz val="9"/>
            <color indexed="81"/>
            <rFont val="Tahoma"/>
            <family val="2"/>
          </rPr>
          <t xml:space="preserve">Select from Drop Down
</t>
        </r>
      </text>
    </comment>
    <comment ref="CB78" authorId="0" shapeId="0" xr:uid="{00000000-0006-0000-0400-0000DF030000}">
      <text>
        <r>
          <rPr>
            <b/>
            <sz val="9"/>
            <color indexed="81"/>
            <rFont val="Tahoma"/>
            <family val="2"/>
          </rPr>
          <t xml:space="preserve">Select from Drop Down
</t>
        </r>
      </text>
    </comment>
    <comment ref="CJ78" authorId="0" shapeId="0" xr:uid="{00000000-0006-0000-0400-0000E0030000}">
      <text>
        <r>
          <rPr>
            <b/>
            <sz val="9"/>
            <color indexed="81"/>
            <rFont val="Tahoma"/>
            <family val="2"/>
          </rPr>
          <t xml:space="preserve">Select from Drop Down
</t>
        </r>
      </text>
    </comment>
    <comment ref="CR78" authorId="0" shapeId="0" xr:uid="{00000000-0006-0000-0400-0000E1030000}">
      <text>
        <r>
          <rPr>
            <b/>
            <sz val="9"/>
            <color indexed="81"/>
            <rFont val="Tahoma"/>
            <family val="2"/>
          </rPr>
          <t xml:space="preserve">Select from Drop Down
</t>
        </r>
      </text>
    </comment>
    <comment ref="CZ78" authorId="0" shapeId="0" xr:uid="{00000000-0006-0000-0400-0000E2030000}">
      <text>
        <r>
          <rPr>
            <b/>
            <sz val="9"/>
            <color indexed="81"/>
            <rFont val="Tahoma"/>
            <family val="2"/>
          </rPr>
          <t xml:space="preserve">Select from Drop Down
</t>
        </r>
      </text>
    </comment>
    <comment ref="P79" authorId="0" shapeId="0" xr:uid="{00000000-0006-0000-0400-0000E3030000}">
      <text>
        <r>
          <rPr>
            <b/>
            <sz val="9"/>
            <color indexed="81"/>
            <rFont val="Tahoma"/>
            <family val="2"/>
          </rPr>
          <t xml:space="preserve">Select from Drop Down
</t>
        </r>
      </text>
    </comment>
    <comment ref="X79" authorId="0" shapeId="0" xr:uid="{00000000-0006-0000-0400-0000E4030000}">
      <text>
        <r>
          <rPr>
            <b/>
            <sz val="9"/>
            <color indexed="81"/>
            <rFont val="Tahoma"/>
            <family val="2"/>
          </rPr>
          <t xml:space="preserve">Select from Drop Down
</t>
        </r>
      </text>
    </comment>
    <comment ref="AF79" authorId="0" shapeId="0" xr:uid="{00000000-0006-0000-0400-0000E5030000}">
      <text>
        <r>
          <rPr>
            <b/>
            <sz val="9"/>
            <color indexed="81"/>
            <rFont val="Tahoma"/>
            <family val="2"/>
          </rPr>
          <t xml:space="preserve">Select from Drop Down
</t>
        </r>
      </text>
    </comment>
    <comment ref="AN79" authorId="0" shapeId="0" xr:uid="{00000000-0006-0000-0400-0000E6030000}">
      <text>
        <r>
          <rPr>
            <b/>
            <sz val="9"/>
            <color indexed="81"/>
            <rFont val="Tahoma"/>
            <family val="2"/>
          </rPr>
          <t xml:space="preserve">Select from Drop Down
</t>
        </r>
      </text>
    </comment>
    <comment ref="AV79" authorId="0" shapeId="0" xr:uid="{00000000-0006-0000-0400-0000E7030000}">
      <text>
        <r>
          <rPr>
            <b/>
            <sz val="9"/>
            <color indexed="81"/>
            <rFont val="Tahoma"/>
            <family val="2"/>
          </rPr>
          <t xml:space="preserve">Select from Drop Down
</t>
        </r>
      </text>
    </comment>
    <comment ref="BA79" authorId="0" shapeId="0" xr:uid="{00000000-0006-0000-0400-0000E8030000}">
      <text>
        <r>
          <rPr>
            <b/>
            <sz val="9"/>
            <color indexed="81"/>
            <rFont val="Tahoma"/>
            <family val="2"/>
          </rPr>
          <t xml:space="preserve">Select from Drop Down
</t>
        </r>
      </text>
    </comment>
    <comment ref="BD79" authorId="0" shapeId="0" xr:uid="{00000000-0006-0000-0400-0000E9030000}">
      <text>
        <r>
          <rPr>
            <b/>
            <sz val="9"/>
            <color indexed="81"/>
            <rFont val="Tahoma"/>
            <family val="2"/>
          </rPr>
          <t xml:space="preserve">Select from Drop Down
</t>
        </r>
      </text>
    </comment>
    <comment ref="BI79" authorId="0" shapeId="0" xr:uid="{00000000-0006-0000-0400-0000EA030000}">
      <text>
        <r>
          <rPr>
            <b/>
            <sz val="9"/>
            <color indexed="81"/>
            <rFont val="Tahoma"/>
            <family val="2"/>
          </rPr>
          <t xml:space="preserve">Select from Drop Down
</t>
        </r>
      </text>
    </comment>
    <comment ref="BL79" authorId="0" shapeId="0" xr:uid="{00000000-0006-0000-0400-0000EB030000}">
      <text>
        <r>
          <rPr>
            <b/>
            <sz val="9"/>
            <color indexed="81"/>
            <rFont val="Tahoma"/>
            <family val="2"/>
          </rPr>
          <t xml:space="preserve">Select from Drop Down
</t>
        </r>
      </text>
    </comment>
    <comment ref="BT79" authorId="0" shapeId="0" xr:uid="{00000000-0006-0000-0400-0000EC030000}">
      <text>
        <r>
          <rPr>
            <b/>
            <sz val="9"/>
            <color indexed="81"/>
            <rFont val="Tahoma"/>
            <family val="2"/>
          </rPr>
          <t xml:space="preserve">Select from Drop Down
</t>
        </r>
      </text>
    </comment>
    <comment ref="CB79" authorId="0" shapeId="0" xr:uid="{00000000-0006-0000-0400-0000ED030000}">
      <text>
        <r>
          <rPr>
            <b/>
            <sz val="9"/>
            <color indexed="81"/>
            <rFont val="Tahoma"/>
            <family val="2"/>
          </rPr>
          <t xml:space="preserve">Select from Drop Down
</t>
        </r>
      </text>
    </comment>
    <comment ref="CJ79" authorId="0" shapeId="0" xr:uid="{00000000-0006-0000-0400-0000EE030000}">
      <text>
        <r>
          <rPr>
            <b/>
            <sz val="9"/>
            <color indexed="81"/>
            <rFont val="Tahoma"/>
            <family val="2"/>
          </rPr>
          <t xml:space="preserve">Select from Drop Down
</t>
        </r>
      </text>
    </comment>
    <comment ref="CR79" authorId="0" shapeId="0" xr:uid="{00000000-0006-0000-0400-0000EF030000}">
      <text>
        <r>
          <rPr>
            <b/>
            <sz val="9"/>
            <color indexed="81"/>
            <rFont val="Tahoma"/>
            <family val="2"/>
          </rPr>
          <t xml:space="preserve">Select from Drop Down
</t>
        </r>
      </text>
    </comment>
    <comment ref="CZ79" authorId="0" shapeId="0" xr:uid="{00000000-0006-0000-0400-0000F0030000}">
      <text>
        <r>
          <rPr>
            <b/>
            <sz val="9"/>
            <color indexed="81"/>
            <rFont val="Tahoma"/>
            <family val="2"/>
          </rPr>
          <t xml:space="preserve">Select from Drop Down
</t>
        </r>
      </text>
    </comment>
    <comment ref="P80" authorId="0" shapeId="0" xr:uid="{00000000-0006-0000-0400-0000F1030000}">
      <text>
        <r>
          <rPr>
            <b/>
            <sz val="9"/>
            <color indexed="81"/>
            <rFont val="Tahoma"/>
            <family val="2"/>
          </rPr>
          <t xml:space="preserve">Select from Drop Down
</t>
        </r>
      </text>
    </comment>
    <comment ref="X80" authorId="0" shapeId="0" xr:uid="{00000000-0006-0000-0400-0000F2030000}">
      <text>
        <r>
          <rPr>
            <b/>
            <sz val="9"/>
            <color indexed="81"/>
            <rFont val="Tahoma"/>
            <family val="2"/>
          </rPr>
          <t xml:space="preserve">Select from Drop Down
</t>
        </r>
      </text>
    </comment>
    <comment ref="AF80" authorId="0" shapeId="0" xr:uid="{00000000-0006-0000-0400-0000F3030000}">
      <text>
        <r>
          <rPr>
            <b/>
            <sz val="9"/>
            <color indexed="81"/>
            <rFont val="Tahoma"/>
            <family val="2"/>
          </rPr>
          <t xml:space="preserve">Select from Drop Down
</t>
        </r>
      </text>
    </comment>
    <comment ref="AN80" authorId="0" shapeId="0" xr:uid="{00000000-0006-0000-0400-0000F4030000}">
      <text>
        <r>
          <rPr>
            <b/>
            <sz val="9"/>
            <color indexed="81"/>
            <rFont val="Tahoma"/>
            <family val="2"/>
          </rPr>
          <t xml:space="preserve">Select from Drop Down
</t>
        </r>
      </text>
    </comment>
    <comment ref="AV80" authorId="0" shapeId="0" xr:uid="{00000000-0006-0000-0400-0000F5030000}">
      <text>
        <r>
          <rPr>
            <b/>
            <sz val="9"/>
            <color indexed="81"/>
            <rFont val="Tahoma"/>
            <family val="2"/>
          </rPr>
          <t xml:space="preserve">Select from Drop Down
</t>
        </r>
      </text>
    </comment>
    <comment ref="BA80" authorId="0" shapeId="0" xr:uid="{00000000-0006-0000-0400-0000F6030000}">
      <text>
        <r>
          <rPr>
            <b/>
            <sz val="9"/>
            <color indexed="81"/>
            <rFont val="Tahoma"/>
            <family val="2"/>
          </rPr>
          <t xml:space="preserve">Select from Drop Down
</t>
        </r>
      </text>
    </comment>
    <comment ref="BD80" authorId="0" shapeId="0" xr:uid="{00000000-0006-0000-0400-0000F7030000}">
      <text>
        <r>
          <rPr>
            <b/>
            <sz val="9"/>
            <color indexed="81"/>
            <rFont val="Tahoma"/>
            <family val="2"/>
          </rPr>
          <t xml:space="preserve">Select from Drop Down
</t>
        </r>
      </text>
    </comment>
    <comment ref="BI80" authorId="0" shapeId="0" xr:uid="{00000000-0006-0000-0400-0000F8030000}">
      <text>
        <r>
          <rPr>
            <b/>
            <sz val="9"/>
            <color indexed="81"/>
            <rFont val="Tahoma"/>
            <family val="2"/>
          </rPr>
          <t xml:space="preserve">Select from Drop Down
</t>
        </r>
      </text>
    </comment>
    <comment ref="BL80" authorId="0" shapeId="0" xr:uid="{00000000-0006-0000-0400-0000F9030000}">
      <text>
        <r>
          <rPr>
            <b/>
            <sz val="9"/>
            <color indexed="81"/>
            <rFont val="Tahoma"/>
            <family val="2"/>
          </rPr>
          <t xml:space="preserve">Select from Drop Down
</t>
        </r>
      </text>
    </comment>
    <comment ref="BT80" authorId="0" shapeId="0" xr:uid="{00000000-0006-0000-0400-0000FA030000}">
      <text>
        <r>
          <rPr>
            <b/>
            <sz val="9"/>
            <color indexed="81"/>
            <rFont val="Tahoma"/>
            <family val="2"/>
          </rPr>
          <t xml:space="preserve">Select from Drop Down
</t>
        </r>
      </text>
    </comment>
    <comment ref="CB80" authorId="0" shapeId="0" xr:uid="{00000000-0006-0000-0400-0000FB030000}">
      <text>
        <r>
          <rPr>
            <b/>
            <sz val="9"/>
            <color indexed="81"/>
            <rFont val="Tahoma"/>
            <family val="2"/>
          </rPr>
          <t xml:space="preserve">Select from Drop Down
</t>
        </r>
      </text>
    </comment>
    <comment ref="CJ80" authorId="0" shapeId="0" xr:uid="{00000000-0006-0000-0400-0000FC030000}">
      <text>
        <r>
          <rPr>
            <b/>
            <sz val="9"/>
            <color indexed="81"/>
            <rFont val="Tahoma"/>
            <family val="2"/>
          </rPr>
          <t xml:space="preserve">Select from Drop Down
</t>
        </r>
      </text>
    </comment>
    <comment ref="CR80" authorId="0" shapeId="0" xr:uid="{00000000-0006-0000-0400-0000FD030000}">
      <text>
        <r>
          <rPr>
            <b/>
            <sz val="9"/>
            <color indexed="81"/>
            <rFont val="Tahoma"/>
            <family val="2"/>
          </rPr>
          <t xml:space="preserve">Select from Drop Down
</t>
        </r>
      </text>
    </comment>
    <comment ref="CZ80" authorId="0" shapeId="0" xr:uid="{00000000-0006-0000-0400-0000FE030000}">
      <text>
        <r>
          <rPr>
            <b/>
            <sz val="9"/>
            <color indexed="81"/>
            <rFont val="Tahoma"/>
            <family val="2"/>
          </rPr>
          <t xml:space="preserve">Select from Drop Down
</t>
        </r>
      </text>
    </comment>
    <comment ref="P81" authorId="0" shapeId="0" xr:uid="{00000000-0006-0000-0400-0000FF030000}">
      <text>
        <r>
          <rPr>
            <b/>
            <sz val="9"/>
            <color indexed="81"/>
            <rFont val="Tahoma"/>
            <family val="2"/>
          </rPr>
          <t xml:space="preserve">Select from Drop Down
</t>
        </r>
      </text>
    </comment>
    <comment ref="X81" authorId="0" shapeId="0" xr:uid="{00000000-0006-0000-0400-000000040000}">
      <text>
        <r>
          <rPr>
            <b/>
            <sz val="9"/>
            <color indexed="81"/>
            <rFont val="Tahoma"/>
            <family val="2"/>
          </rPr>
          <t xml:space="preserve">Select from Drop Down
</t>
        </r>
      </text>
    </comment>
    <comment ref="AF81" authorId="0" shapeId="0" xr:uid="{00000000-0006-0000-0400-000001040000}">
      <text>
        <r>
          <rPr>
            <b/>
            <sz val="9"/>
            <color indexed="81"/>
            <rFont val="Tahoma"/>
            <family val="2"/>
          </rPr>
          <t xml:space="preserve">Select from Drop Down
</t>
        </r>
      </text>
    </comment>
    <comment ref="AN81" authorId="0" shapeId="0" xr:uid="{00000000-0006-0000-0400-000002040000}">
      <text>
        <r>
          <rPr>
            <b/>
            <sz val="9"/>
            <color indexed="81"/>
            <rFont val="Tahoma"/>
            <family val="2"/>
          </rPr>
          <t xml:space="preserve">Select from Drop Down
</t>
        </r>
      </text>
    </comment>
    <comment ref="AV81" authorId="0" shapeId="0" xr:uid="{00000000-0006-0000-0400-000003040000}">
      <text>
        <r>
          <rPr>
            <b/>
            <sz val="9"/>
            <color indexed="81"/>
            <rFont val="Tahoma"/>
            <family val="2"/>
          </rPr>
          <t xml:space="preserve">Select from Drop Down
</t>
        </r>
      </text>
    </comment>
    <comment ref="BA81" authorId="0" shapeId="0" xr:uid="{00000000-0006-0000-0400-000004040000}">
      <text>
        <r>
          <rPr>
            <b/>
            <sz val="9"/>
            <color indexed="81"/>
            <rFont val="Tahoma"/>
            <family val="2"/>
          </rPr>
          <t xml:space="preserve">Select from Drop Down
</t>
        </r>
      </text>
    </comment>
    <comment ref="BD81" authorId="0" shapeId="0" xr:uid="{00000000-0006-0000-0400-000005040000}">
      <text>
        <r>
          <rPr>
            <b/>
            <sz val="9"/>
            <color indexed="81"/>
            <rFont val="Tahoma"/>
            <family val="2"/>
          </rPr>
          <t xml:space="preserve">Select from Drop Down
</t>
        </r>
      </text>
    </comment>
    <comment ref="BI81" authorId="0" shapeId="0" xr:uid="{00000000-0006-0000-0400-000006040000}">
      <text>
        <r>
          <rPr>
            <b/>
            <sz val="9"/>
            <color indexed="81"/>
            <rFont val="Tahoma"/>
            <family val="2"/>
          </rPr>
          <t xml:space="preserve">Select from Drop Down
</t>
        </r>
      </text>
    </comment>
    <comment ref="BL81" authorId="0" shapeId="0" xr:uid="{00000000-0006-0000-0400-000007040000}">
      <text>
        <r>
          <rPr>
            <b/>
            <sz val="9"/>
            <color indexed="81"/>
            <rFont val="Tahoma"/>
            <family val="2"/>
          </rPr>
          <t xml:space="preserve">Select from Drop Down
</t>
        </r>
      </text>
    </comment>
    <comment ref="BT81" authorId="0" shapeId="0" xr:uid="{00000000-0006-0000-0400-000008040000}">
      <text>
        <r>
          <rPr>
            <b/>
            <sz val="9"/>
            <color indexed="81"/>
            <rFont val="Tahoma"/>
            <family val="2"/>
          </rPr>
          <t xml:space="preserve">Select from Drop Down
</t>
        </r>
      </text>
    </comment>
    <comment ref="CB81" authorId="0" shapeId="0" xr:uid="{00000000-0006-0000-0400-000009040000}">
      <text>
        <r>
          <rPr>
            <b/>
            <sz val="9"/>
            <color indexed="81"/>
            <rFont val="Tahoma"/>
            <family val="2"/>
          </rPr>
          <t xml:space="preserve">Select from Drop Down
</t>
        </r>
      </text>
    </comment>
    <comment ref="CJ81" authorId="0" shapeId="0" xr:uid="{00000000-0006-0000-0400-00000A040000}">
      <text>
        <r>
          <rPr>
            <b/>
            <sz val="9"/>
            <color indexed="81"/>
            <rFont val="Tahoma"/>
            <family val="2"/>
          </rPr>
          <t xml:space="preserve">Select from Drop Down
</t>
        </r>
      </text>
    </comment>
    <comment ref="CR81" authorId="0" shapeId="0" xr:uid="{00000000-0006-0000-0400-00000B040000}">
      <text>
        <r>
          <rPr>
            <b/>
            <sz val="9"/>
            <color indexed="81"/>
            <rFont val="Tahoma"/>
            <family val="2"/>
          </rPr>
          <t xml:space="preserve">Select from Drop Down
</t>
        </r>
      </text>
    </comment>
    <comment ref="CZ81" authorId="0" shapeId="0" xr:uid="{00000000-0006-0000-0400-00000C040000}">
      <text>
        <r>
          <rPr>
            <b/>
            <sz val="9"/>
            <color indexed="81"/>
            <rFont val="Tahoma"/>
            <family val="2"/>
          </rPr>
          <t xml:space="preserve">Select from Drop Down
</t>
        </r>
      </text>
    </comment>
    <comment ref="P82" authorId="0" shapeId="0" xr:uid="{00000000-0006-0000-0400-00000D040000}">
      <text>
        <r>
          <rPr>
            <b/>
            <sz val="9"/>
            <color indexed="81"/>
            <rFont val="Tahoma"/>
            <family val="2"/>
          </rPr>
          <t xml:space="preserve">Select from Drop Down
</t>
        </r>
      </text>
    </comment>
    <comment ref="X82" authorId="0" shapeId="0" xr:uid="{00000000-0006-0000-0400-00000E040000}">
      <text>
        <r>
          <rPr>
            <b/>
            <sz val="9"/>
            <color indexed="81"/>
            <rFont val="Tahoma"/>
            <family val="2"/>
          </rPr>
          <t xml:space="preserve">Select from Drop Down
</t>
        </r>
      </text>
    </comment>
    <comment ref="AF82" authorId="0" shapeId="0" xr:uid="{00000000-0006-0000-0400-00000F040000}">
      <text>
        <r>
          <rPr>
            <b/>
            <sz val="9"/>
            <color indexed="81"/>
            <rFont val="Tahoma"/>
            <family val="2"/>
          </rPr>
          <t xml:space="preserve">Select from Drop Down
</t>
        </r>
      </text>
    </comment>
    <comment ref="AN82" authorId="0" shapeId="0" xr:uid="{00000000-0006-0000-0400-000010040000}">
      <text>
        <r>
          <rPr>
            <b/>
            <sz val="9"/>
            <color indexed="81"/>
            <rFont val="Tahoma"/>
            <family val="2"/>
          </rPr>
          <t xml:space="preserve">Select from Drop Down
</t>
        </r>
      </text>
    </comment>
    <comment ref="AV82" authorId="0" shapeId="0" xr:uid="{00000000-0006-0000-0400-000011040000}">
      <text>
        <r>
          <rPr>
            <b/>
            <sz val="9"/>
            <color indexed="81"/>
            <rFont val="Tahoma"/>
            <family val="2"/>
          </rPr>
          <t xml:space="preserve">Select from Drop Down
</t>
        </r>
      </text>
    </comment>
    <comment ref="BA82" authorId="0" shapeId="0" xr:uid="{00000000-0006-0000-0400-000012040000}">
      <text>
        <r>
          <rPr>
            <b/>
            <sz val="9"/>
            <color indexed="81"/>
            <rFont val="Tahoma"/>
            <family val="2"/>
          </rPr>
          <t xml:space="preserve">Select from Drop Down
</t>
        </r>
      </text>
    </comment>
    <comment ref="BD82" authorId="0" shapeId="0" xr:uid="{00000000-0006-0000-0400-000013040000}">
      <text>
        <r>
          <rPr>
            <b/>
            <sz val="9"/>
            <color indexed="81"/>
            <rFont val="Tahoma"/>
            <family val="2"/>
          </rPr>
          <t xml:space="preserve">Select from Drop Down
</t>
        </r>
      </text>
    </comment>
    <comment ref="BI82" authorId="0" shapeId="0" xr:uid="{00000000-0006-0000-0400-000014040000}">
      <text>
        <r>
          <rPr>
            <b/>
            <sz val="9"/>
            <color indexed="81"/>
            <rFont val="Tahoma"/>
            <family val="2"/>
          </rPr>
          <t xml:space="preserve">Select from Drop Down
</t>
        </r>
      </text>
    </comment>
    <comment ref="BL82" authorId="0" shapeId="0" xr:uid="{00000000-0006-0000-0400-000015040000}">
      <text>
        <r>
          <rPr>
            <b/>
            <sz val="9"/>
            <color indexed="81"/>
            <rFont val="Tahoma"/>
            <family val="2"/>
          </rPr>
          <t xml:space="preserve">Select from Drop Down
</t>
        </r>
      </text>
    </comment>
    <comment ref="BT82" authorId="0" shapeId="0" xr:uid="{00000000-0006-0000-0400-000016040000}">
      <text>
        <r>
          <rPr>
            <b/>
            <sz val="9"/>
            <color indexed="81"/>
            <rFont val="Tahoma"/>
            <family val="2"/>
          </rPr>
          <t xml:space="preserve">Select from Drop Down
</t>
        </r>
      </text>
    </comment>
    <comment ref="CB82" authorId="0" shapeId="0" xr:uid="{00000000-0006-0000-0400-000017040000}">
      <text>
        <r>
          <rPr>
            <b/>
            <sz val="9"/>
            <color indexed="81"/>
            <rFont val="Tahoma"/>
            <family val="2"/>
          </rPr>
          <t xml:space="preserve">Select from Drop Down
</t>
        </r>
      </text>
    </comment>
    <comment ref="CJ82" authorId="0" shapeId="0" xr:uid="{00000000-0006-0000-0400-000018040000}">
      <text>
        <r>
          <rPr>
            <b/>
            <sz val="9"/>
            <color indexed="81"/>
            <rFont val="Tahoma"/>
            <family val="2"/>
          </rPr>
          <t xml:space="preserve">Select from Drop Down
</t>
        </r>
      </text>
    </comment>
    <comment ref="CR82" authorId="0" shapeId="0" xr:uid="{00000000-0006-0000-0400-000019040000}">
      <text>
        <r>
          <rPr>
            <b/>
            <sz val="9"/>
            <color indexed="81"/>
            <rFont val="Tahoma"/>
            <family val="2"/>
          </rPr>
          <t xml:space="preserve">Select from Drop Down
</t>
        </r>
      </text>
    </comment>
    <comment ref="CZ82" authorId="0" shapeId="0" xr:uid="{00000000-0006-0000-0400-00001A040000}">
      <text>
        <r>
          <rPr>
            <b/>
            <sz val="9"/>
            <color indexed="81"/>
            <rFont val="Tahoma"/>
            <family val="2"/>
          </rPr>
          <t xml:space="preserve">Select from Drop Down
</t>
        </r>
      </text>
    </comment>
    <comment ref="P83" authorId="0" shapeId="0" xr:uid="{00000000-0006-0000-0400-00001B040000}">
      <text>
        <r>
          <rPr>
            <b/>
            <sz val="9"/>
            <color indexed="81"/>
            <rFont val="Tahoma"/>
            <family val="2"/>
          </rPr>
          <t xml:space="preserve">Select from Drop Down
</t>
        </r>
      </text>
    </comment>
    <comment ref="X83" authorId="0" shapeId="0" xr:uid="{00000000-0006-0000-0400-00001C040000}">
      <text>
        <r>
          <rPr>
            <b/>
            <sz val="9"/>
            <color indexed="81"/>
            <rFont val="Tahoma"/>
            <family val="2"/>
          </rPr>
          <t xml:space="preserve">Select from Drop Down
</t>
        </r>
      </text>
    </comment>
    <comment ref="AF83" authorId="0" shapeId="0" xr:uid="{00000000-0006-0000-0400-00001D040000}">
      <text>
        <r>
          <rPr>
            <b/>
            <sz val="9"/>
            <color indexed="81"/>
            <rFont val="Tahoma"/>
            <family val="2"/>
          </rPr>
          <t xml:space="preserve">Select from Drop Down
</t>
        </r>
      </text>
    </comment>
    <comment ref="AN83" authorId="0" shapeId="0" xr:uid="{00000000-0006-0000-0400-00001E040000}">
      <text>
        <r>
          <rPr>
            <b/>
            <sz val="9"/>
            <color indexed="81"/>
            <rFont val="Tahoma"/>
            <family val="2"/>
          </rPr>
          <t xml:space="preserve">Select from Drop Down
</t>
        </r>
      </text>
    </comment>
    <comment ref="AV83" authorId="0" shapeId="0" xr:uid="{00000000-0006-0000-0400-00001F040000}">
      <text>
        <r>
          <rPr>
            <b/>
            <sz val="9"/>
            <color indexed="81"/>
            <rFont val="Tahoma"/>
            <family val="2"/>
          </rPr>
          <t xml:space="preserve">Select from Drop Down
</t>
        </r>
      </text>
    </comment>
    <comment ref="BA83" authorId="0" shapeId="0" xr:uid="{00000000-0006-0000-0400-000020040000}">
      <text>
        <r>
          <rPr>
            <b/>
            <sz val="9"/>
            <color indexed="81"/>
            <rFont val="Tahoma"/>
            <family val="2"/>
          </rPr>
          <t xml:space="preserve">Select from Drop Down
</t>
        </r>
      </text>
    </comment>
    <comment ref="BD83" authorId="0" shapeId="0" xr:uid="{00000000-0006-0000-0400-000021040000}">
      <text>
        <r>
          <rPr>
            <b/>
            <sz val="9"/>
            <color indexed="81"/>
            <rFont val="Tahoma"/>
            <family val="2"/>
          </rPr>
          <t xml:space="preserve">Select from Drop Down
</t>
        </r>
      </text>
    </comment>
    <comment ref="BI83" authorId="0" shapeId="0" xr:uid="{00000000-0006-0000-0400-000022040000}">
      <text>
        <r>
          <rPr>
            <b/>
            <sz val="9"/>
            <color indexed="81"/>
            <rFont val="Tahoma"/>
            <family val="2"/>
          </rPr>
          <t xml:space="preserve">Select from Drop Down
</t>
        </r>
      </text>
    </comment>
    <comment ref="BL83" authorId="0" shapeId="0" xr:uid="{00000000-0006-0000-0400-000023040000}">
      <text>
        <r>
          <rPr>
            <b/>
            <sz val="9"/>
            <color indexed="81"/>
            <rFont val="Tahoma"/>
            <family val="2"/>
          </rPr>
          <t xml:space="preserve">Select from Drop Down
</t>
        </r>
      </text>
    </comment>
    <comment ref="BT83" authorId="0" shapeId="0" xr:uid="{00000000-0006-0000-0400-000024040000}">
      <text>
        <r>
          <rPr>
            <b/>
            <sz val="9"/>
            <color indexed="81"/>
            <rFont val="Tahoma"/>
            <family val="2"/>
          </rPr>
          <t xml:space="preserve">Select from Drop Down
</t>
        </r>
      </text>
    </comment>
    <comment ref="CB83" authorId="0" shapeId="0" xr:uid="{00000000-0006-0000-0400-000025040000}">
      <text>
        <r>
          <rPr>
            <b/>
            <sz val="9"/>
            <color indexed="81"/>
            <rFont val="Tahoma"/>
            <family val="2"/>
          </rPr>
          <t xml:space="preserve">Select from Drop Down
</t>
        </r>
      </text>
    </comment>
    <comment ref="CJ83" authorId="0" shapeId="0" xr:uid="{00000000-0006-0000-0400-000026040000}">
      <text>
        <r>
          <rPr>
            <b/>
            <sz val="9"/>
            <color indexed="81"/>
            <rFont val="Tahoma"/>
            <family val="2"/>
          </rPr>
          <t xml:space="preserve">Select from Drop Down
</t>
        </r>
      </text>
    </comment>
    <comment ref="CR83" authorId="0" shapeId="0" xr:uid="{00000000-0006-0000-0400-000027040000}">
      <text>
        <r>
          <rPr>
            <b/>
            <sz val="9"/>
            <color indexed="81"/>
            <rFont val="Tahoma"/>
            <family val="2"/>
          </rPr>
          <t xml:space="preserve">Select from Drop Down
</t>
        </r>
      </text>
    </comment>
    <comment ref="CZ83" authorId="0" shapeId="0" xr:uid="{00000000-0006-0000-0400-000028040000}">
      <text>
        <r>
          <rPr>
            <b/>
            <sz val="9"/>
            <color indexed="81"/>
            <rFont val="Tahoma"/>
            <family val="2"/>
          </rPr>
          <t xml:space="preserve">Select from Drop Down
</t>
        </r>
      </text>
    </comment>
    <comment ref="P84" authorId="0" shapeId="0" xr:uid="{00000000-0006-0000-0400-000029040000}">
      <text>
        <r>
          <rPr>
            <b/>
            <sz val="9"/>
            <color indexed="81"/>
            <rFont val="Tahoma"/>
            <family val="2"/>
          </rPr>
          <t xml:space="preserve">Select from Drop Down
</t>
        </r>
      </text>
    </comment>
    <comment ref="X84" authorId="0" shapeId="0" xr:uid="{00000000-0006-0000-0400-00002A040000}">
      <text>
        <r>
          <rPr>
            <b/>
            <sz val="9"/>
            <color indexed="81"/>
            <rFont val="Tahoma"/>
            <family val="2"/>
          </rPr>
          <t xml:space="preserve">Select from Drop Down
</t>
        </r>
      </text>
    </comment>
    <comment ref="AF84" authorId="0" shapeId="0" xr:uid="{00000000-0006-0000-0400-00002B040000}">
      <text>
        <r>
          <rPr>
            <b/>
            <sz val="9"/>
            <color indexed="81"/>
            <rFont val="Tahoma"/>
            <family val="2"/>
          </rPr>
          <t xml:space="preserve">Select from Drop Down
</t>
        </r>
      </text>
    </comment>
    <comment ref="AN84" authorId="0" shapeId="0" xr:uid="{00000000-0006-0000-0400-00002C040000}">
      <text>
        <r>
          <rPr>
            <b/>
            <sz val="9"/>
            <color indexed="81"/>
            <rFont val="Tahoma"/>
            <family val="2"/>
          </rPr>
          <t xml:space="preserve">Select from Drop Down
</t>
        </r>
      </text>
    </comment>
    <comment ref="AV84" authorId="0" shapeId="0" xr:uid="{00000000-0006-0000-0400-00002D040000}">
      <text>
        <r>
          <rPr>
            <b/>
            <sz val="9"/>
            <color indexed="81"/>
            <rFont val="Tahoma"/>
            <family val="2"/>
          </rPr>
          <t xml:space="preserve">Select from Drop Down
</t>
        </r>
      </text>
    </comment>
    <comment ref="BA84" authorId="0" shapeId="0" xr:uid="{00000000-0006-0000-0400-00002E040000}">
      <text>
        <r>
          <rPr>
            <b/>
            <sz val="9"/>
            <color indexed="81"/>
            <rFont val="Tahoma"/>
            <family val="2"/>
          </rPr>
          <t xml:space="preserve">Select from Drop Down
</t>
        </r>
      </text>
    </comment>
    <comment ref="BD84" authorId="0" shapeId="0" xr:uid="{00000000-0006-0000-0400-00002F040000}">
      <text>
        <r>
          <rPr>
            <b/>
            <sz val="9"/>
            <color indexed="81"/>
            <rFont val="Tahoma"/>
            <family val="2"/>
          </rPr>
          <t xml:space="preserve">Select from Drop Down
</t>
        </r>
      </text>
    </comment>
    <comment ref="BI84" authorId="0" shapeId="0" xr:uid="{00000000-0006-0000-0400-000030040000}">
      <text>
        <r>
          <rPr>
            <b/>
            <sz val="9"/>
            <color indexed="81"/>
            <rFont val="Tahoma"/>
            <family val="2"/>
          </rPr>
          <t xml:space="preserve">Select from Drop Down
</t>
        </r>
      </text>
    </comment>
    <comment ref="BL84" authorId="0" shapeId="0" xr:uid="{00000000-0006-0000-0400-000031040000}">
      <text>
        <r>
          <rPr>
            <b/>
            <sz val="9"/>
            <color indexed="81"/>
            <rFont val="Tahoma"/>
            <family val="2"/>
          </rPr>
          <t xml:space="preserve">Select from Drop Down
</t>
        </r>
      </text>
    </comment>
    <comment ref="BT84" authorId="0" shapeId="0" xr:uid="{00000000-0006-0000-0400-000032040000}">
      <text>
        <r>
          <rPr>
            <b/>
            <sz val="9"/>
            <color indexed="81"/>
            <rFont val="Tahoma"/>
            <family val="2"/>
          </rPr>
          <t xml:space="preserve">Select from Drop Down
</t>
        </r>
      </text>
    </comment>
    <comment ref="CB84" authorId="0" shapeId="0" xr:uid="{00000000-0006-0000-0400-000033040000}">
      <text>
        <r>
          <rPr>
            <b/>
            <sz val="9"/>
            <color indexed="81"/>
            <rFont val="Tahoma"/>
            <family val="2"/>
          </rPr>
          <t xml:space="preserve">Select from Drop Down
</t>
        </r>
      </text>
    </comment>
    <comment ref="CJ84" authorId="0" shapeId="0" xr:uid="{00000000-0006-0000-0400-000034040000}">
      <text>
        <r>
          <rPr>
            <b/>
            <sz val="9"/>
            <color indexed="81"/>
            <rFont val="Tahoma"/>
            <family val="2"/>
          </rPr>
          <t xml:space="preserve">Select from Drop Down
</t>
        </r>
      </text>
    </comment>
    <comment ref="CR84" authorId="0" shapeId="0" xr:uid="{00000000-0006-0000-0400-000035040000}">
      <text>
        <r>
          <rPr>
            <b/>
            <sz val="9"/>
            <color indexed="81"/>
            <rFont val="Tahoma"/>
            <family val="2"/>
          </rPr>
          <t xml:space="preserve">Select from Drop Down
</t>
        </r>
      </text>
    </comment>
    <comment ref="CZ84" authorId="0" shapeId="0" xr:uid="{00000000-0006-0000-0400-000036040000}">
      <text>
        <r>
          <rPr>
            <b/>
            <sz val="9"/>
            <color indexed="81"/>
            <rFont val="Tahoma"/>
            <family val="2"/>
          </rPr>
          <t xml:space="preserve">Select from Drop Down
</t>
        </r>
      </text>
    </comment>
    <comment ref="P85" authorId="0" shapeId="0" xr:uid="{00000000-0006-0000-0400-000037040000}">
      <text>
        <r>
          <rPr>
            <b/>
            <sz val="9"/>
            <color indexed="81"/>
            <rFont val="Tahoma"/>
            <family val="2"/>
          </rPr>
          <t xml:space="preserve">Select from Drop Down
</t>
        </r>
      </text>
    </comment>
    <comment ref="X85" authorId="0" shapeId="0" xr:uid="{00000000-0006-0000-0400-000038040000}">
      <text>
        <r>
          <rPr>
            <b/>
            <sz val="9"/>
            <color indexed="81"/>
            <rFont val="Tahoma"/>
            <family val="2"/>
          </rPr>
          <t xml:space="preserve">Select from Drop Down
</t>
        </r>
      </text>
    </comment>
    <comment ref="AF85" authorId="0" shapeId="0" xr:uid="{00000000-0006-0000-0400-000039040000}">
      <text>
        <r>
          <rPr>
            <b/>
            <sz val="9"/>
            <color indexed="81"/>
            <rFont val="Tahoma"/>
            <family val="2"/>
          </rPr>
          <t xml:space="preserve">Select from Drop Down
</t>
        </r>
      </text>
    </comment>
    <comment ref="AN85" authorId="0" shapeId="0" xr:uid="{00000000-0006-0000-0400-00003A040000}">
      <text>
        <r>
          <rPr>
            <b/>
            <sz val="9"/>
            <color indexed="81"/>
            <rFont val="Tahoma"/>
            <family val="2"/>
          </rPr>
          <t xml:space="preserve">Select from Drop Down
</t>
        </r>
      </text>
    </comment>
    <comment ref="AV85" authorId="0" shapeId="0" xr:uid="{00000000-0006-0000-0400-00003B040000}">
      <text>
        <r>
          <rPr>
            <b/>
            <sz val="9"/>
            <color indexed="81"/>
            <rFont val="Tahoma"/>
            <family val="2"/>
          </rPr>
          <t xml:space="preserve">Select from Drop Down
</t>
        </r>
      </text>
    </comment>
    <comment ref="BA85" authorId="0" shapeId="0" xr:uid="{00000000-0006-0000-0400-00003C040000}">
      <text>
        <r>
          <rPr>
            <b/>
            <sz val="9"/>
            <color indexed="81"/>
            <rFont val="Tahoma"/>
            <family val="2"/>
          </rPr>
          <t xml:space="preserve">Select from Drop Down
</t>
        </r>
      </text>
    </comment>
    <comment ref="BD85" authorId="0" shapeId="0" xr:uid="{00000000-0006-0000-0400-00003D040000}">
      <text>
        <r>
          <rPr>
            <b/>
            <sz val="9"/>
            <color indexed="81"/>
            <rFont val="Tahoma"/>
            <family val="2"/>
          </rPr>
          <t xml:space="preserve">Select from Drop Down
</t>
        </r>
      </text>
    </comment>
    <comment ref="BI85" authorId="0" shapeId="0" xr:uid="{00000000-0006-0000-0400-00003E040000}">
      <text>
        <r>
          <rPr>
            <b/>
            <sz val="9"/>
            <color indexed="81"/>
            <rFont val="Tahoma"/>
            <family val="2"/>
          </rPr>
          <t xml:space="preserve">Select from Drop Down
</t>
        </r>
      </text>
    </comment>
    <comment ref="BL85" authorId="0" shapeId="0" xr:uid="{00000000-0006-0000-0400-00003F040000}">
      <text>
        <r>
          <rPr>
            <b/>
            <sz val="9"/>
            <color indexed="81"/>
            <rFont val="Tahoma"/>
            <family val="2"/>
          </rPr>
          <t xml:space="preserve">Select from Drop Down
</t>
        </r>
      </text>
    </comment>
    <comment ref="BT85" authorId="0" shapeId="0" xr:uid="{00000000-0006-0000-0400-000040040000}">
      <text>
        <r>
          <rPr>
            <b/>
            <sz val="9"/>
            <color indexed="81"/>
            <rFont val="Tahoma"/>
            <family val="2"/>
          </rPr>
          <t xml:space="preserve">Select from Drop Down
</t>
        </r>
      </text>
    </comment>
    <comment ref="CB85" authorId="0" shapeId="0" xr:uid="{00000000-0006-0000-0400-000041040000}">
      <text>
        <r>
          <rPr>
            <b/>
            <sz val="9"/>
            <color indexed="81"/>
            <rFont val="Tahoma"/>
            <family val="2"/>
          </rPr>
          <t xml:space="preserve">Select from Drop Down
</t>
        </r>
      </text>
    </comment>
    <comment ref="CJ85" authorId="0" shapeId="0" xr:uid="{00000000-0006-0000-0400-000042040000}">
      <text>
        <r>
          <rPr>
            <b/>
            <sz val="9"/>
            <color indexed="81"/>
            <rFont val="Tahoma"/>
            <family val="2"/>
          </rPr>
          <t xml:space="preserve">Select from Drop Down
</t>
        </r>
      </text>
    </comment>
    <comment ref="CR85" authorId="0" shapeId="0" xr:uid="{00000000-0006-0000-0400-000043040000}">
      <text>
        <r>
          <rPr>
            <b/>
            <sz val="9"/>
            <color indexed="81"/>
            <rFont val="Tahoma"/>
            <family val="2"/>
          </rPr>
          <t xml:space="preserve">Select from Drop Down
</t>
        </r>
      </text>
    </comment>
    <comment ref="CZ85" authorId="0" shapeId="0" xr:uid="{00000000-0006-0000-0400-000044040000}">
      <text>
        <r>
          <rPr>
            <b/>
            <sz val="9"/>
            <color indexed="81"/>
            <rFont val="Tahoma"/>
            <family val="2"/>
          </rPr>
          <t xml:space="preserve">Select from Drop Down
</t>
        </r>
      </text>
    </comment>
    <comment ref="P86" authorId="0" shapeId="0" xr:uid="{00000000-0006-0000-0400-000045040000}">
      <text>
        <r>
          <rPr>
            <b/>
            <sz val="9"/>
            <color indexed="81"/>
            <rFont val="Tahoma"/>
            <family val="2"/>
          </rPr>
          <t xml:space="preserve">Select from Drop Down
</t>
        </r>
      </text>
    </comment>
    <comment ref="X86" authorId="0" shapeId="0" xr:uid="{00000000-0006-0000-0400-000046040000}">
      <text>
        <r>
          <rPr>
            <b/>
            <sz val="9"/>
            <color indexed="81"/>
            <rFont val="Tahoma"/>
            <family val="2"/>
          </rPr>
          <t xml:space="preserve">Select from Drop Down
</t>
        </r>
      </text>
    </comment>
    <comment ref="AF86" authorId="0" shapeId="0" xr:uid="{00000000-0006-0000-0400-000047040000}">
      <text>
        <r>
          <rPr>
            <b/>
            <sz val="9"/>
            <color indexed="81"/>
            <rFont val="Tahoma"/>
            <family val="2"/>
          </rPr>
          <t xml:space="preserve">Select from Drop Down
</t>
        </r>
      </text>
    </comment>
    <comment ref="AN86" authorId="0" shapeId="0" xr:uid="{00000000-0006-0000-0400-000048040000}">
      <text>
        <r>
          <rPr>
            <b/>
            <sz val="9"/>
            <color indexed="81"/>
            <rFont val="Tahoma"/>
            <family val="2"/>
          </rPr>
          <t xml:space="preserve">Select from Drop Down
</t>
        </r>
      </text>
    </comment>
    <comment ref="AV86" authorId="0" shapeId="0" xr:uid="{00000000-0006-0000-0400-000049040000}">
      <text>
        <r>
          <rPr>
            <b/>
            <sz val="9"/>
            <color indexed="81"/>
            <rFont val="Tahoma"/>
            <family val="2"/>
          </rPr>
          <t xml:space="preserve">Select from Drop Down
</t>
        </r>
      </text>
    </comment>
    <comment ref="BA86" authorId="0" shapeId="0" xr:uid="{00000000-0006-0000-0400-00004A040000}">
      <text>
        <r>
          <rPr>
            <b/>
            <sz val="9"/>
            <color indexed="81"/>
            <rFont val="Tahoma"/>
            <family val="2"/>
          </rPr>
          <t xml:space="preserve">Select from Drop Down
</t>
        </r>
      </text>
    </comment>
    <comment ref="BD86" authorId="0" shapeId="0" xr:uid="{00000000-0006-0000-0400-00004B040000}">
      <text>
        <r>
          <rPr>
            <b/>
            <sz val="9"/>
            <color indexed="81"/>
            <rFont val="Tahoma"/>
            <family val="2"/>
          </rPr>
          <t xml:space="preserve">Select from Drop Down
</t>
        </r>
      </text>
    </comment>
    <comment ref="BI86" authorId="0" shapeId="0" xr:uid="{00000000-0006-0000-0400-00004C040000}">
      <text>
        <r>
          <rPr>
            <b/>
            <sz val="9"/>
            <color indexed="81"/>
            <rFont val="Tahoma"/>
            <family val="2"/>
          </rPr>
          <t xml:space="preserve">Select from Drop Down
</t>
        </r>
      </text>
    </comment>
    <comment ref="BL86" authorId="0" shapeId="0" xr:uid="{00000000-0006-0000-0400-00004D040000}">
      <text>
        <r>
          <rPr>
            <b/>
            <sz val="9"/>
            <color indexed="81"/>
            <rFont val="Tahoma"/>
            <family val="2"/>
          </rPr>
          <t xml:space="preserve">Select from Drop Down
</t>
        </r>
      </text>
    </comment>
    <comment ref="BT86" authorId="0" shapeId="0" xr:uid="{00000000-0006-0000-0400-00004E040000}">
      <text>
        <r>
          <rPr>
            <b/>
            <sz val="9"/>
            <color indexed="81"/>
            <rFont val="Tahoma"/>
            <family val="2"/>
          </rPr>
          <t xml:space="preserve">Select from Drop Down
</t>
        </r>
      </text>
    </comment>
    <comment ref="CB86" authorId="0" shapeId="0" xr:uid="{00000000-0006-0000-0400-00004F040000}">
      <text>
        <r>
          <rPr>
            <b/>
            <sz val="9"/>
            <color indexed="81"/>
            <rFont val="Tahoma"/>
            <family val="2"/>
          </rPr>
          <t xml:space="preserve">Select from Drop Down
</t>
        </r>
      </text>
    </comment>
    <comment ref="CJ86" authorId="0" shapeId="0" xr:uid="{00000000-0006-0000-0400-000050040000}">
      <text>
        <r>
          <rPr>
            <b/>
            <sz val="9"/>
            <color indexed="81"/>
            <rFont val="Tahoma"/>
            <family val="2"/>
          </rPr>
          <t xml:space="preserve">Select from Drop Down
</t>
        </r>
      </text>
    </comment>
    <comment ref="CR86" authorId="0" shapeId="0" xr:uid="{00000000-0006-0000-0400-000051040000}">
      <text>
        <r>
          <rPr>
            <b/>
            <sz val="9"/>
            <color indexed="81"/>
            <rFont val="Tahoma"/>
            <family val="2"/>
          </rPr>
          <t xml:space="preserve">Select from Drop Down
</t>
        </r>
      </text>
    </comment>
    <comment ref="CZ86" authorId="0" shapeId="0" xr:uid="{00000000-0006-0000-0400-000052040000}">
      <text>
        <r>
          <rPr>
            <b/>
            <sz val="9"/>
            <color indexed="81"/>
            <rFont val="Tahoma"/>
            <family val="2"/>
          </rPr>
          <t xml:space="preserve">Select from Drop Down
</t>
        </r>
      </text>
    </comment>
    <comment ref="P87" authorId="0" shapeId="0" xr:uid="{00000000-0006-0000-0400-000053040000}">
      <text>
        <r>
          <rPr>
            <b/>
            <sz val="9"/>
            <color indexed="81"/>
            <rFont val="Tahoma"/>
            <family val="2"/>
          </rPr>
          <t xml:space="preserve">Select from Drop Down
</t>
        </r>
      </text>
    </comment>
    <comment ref="X87" authorId="0" shapeId="0" xr:uid="{00000000-0006-0000-0400-000054040000}">
      <text>
        <r>
          <rPr>
            <b/>
            <sz val="9"/>
            <color indexed="81"/>
            <rFont val="Tahoma"/>
            <family val="2"/>
          </rPr>
          <t xml:space="preserve">Select from Drop Down
</t>
        </r>
      </text>
    </comment>
    <comment ref="AF87" authorId="0" shapeId="0" xr:uid="{00000000-0006-0000-0400-000055040000}">
      <text>
        <r>
          <rPr>
            <b/>
            <sz val="9"/>
            <color indexed="81"/>
            <rFont val="Tahoma"/>
            <family val="2"/>
          </rPr>
          <t xml:space="preserve">Select from Drop Down
</t>
        </r>
      </text>
    </comment>
    <comment ref="AN87" authorId="0" shapeId="0" xr:uid="{00000000-0006-0000-0400-000056040000}">
      <text>
        <r>
          <rPr>
            <b/>
            <sz val="9"/>
            <color indexed="81"/>
            <rFont val="Tahoma"/>
            <family val="2"/>
          </rPr>
          <t xml:space="preserve">Select from Drop Down
</t>
        </r>
      </text>
    </comment>
    <comment ref="AV87" authorId="0" shapeId="0" xr:uid="{00000000-0006-0000-0400-000057040000}">
      <text>
        <r>
          <rPr>
            <b/>
            <sz val="9"/>
            <color indexed="81"/>
            <rFont val="Tahoma"/>
            <family val="2"/>
          </rPr>
          <t xml:space="preserve">Select from Drop Down
</t>
        </r>
      </text>
    </comment>
    <comment ref="BA87" authorId="0" shapeId="0" xr:uid="{00000000-0006-0000-0400-000058040000}">
      <text>
        <r>
          <rPr>
            <b/>
            <sz val="9"/>
            <color indexed="81"/>
            <rFont val="Tahoma"/>
            <family val="2"/>
          </rPr>
          <t xml:space="preserve">Select from Drop Down
</t>
        </r>
      </text>
    </comment>
    <comment ref="BD87" authorId="0" shapeId="0" xr:uid="{00000000-0006-0000-0400-000059040000}">
      <text>
        <r>
          <rPr>
            <b/>
            <sz val="9"/>
            <color indexed="81"/>
            <rFont val="Tahoma"/>
            <family val="2"/>
          </rPr>
          <t xml:space="preserve">Select from Drop Down
</t>
        </r>
      </text>
    </comment>
    <comment ref="BI87" authorId="0" shapeId="0" xr:uid="{00000000-0006-0000-0400-00005A040000}">
      <text>
        <r>
          <rPr>
            <b/>
            <sz val="9"/>
            <color indexed="81"/>
            <rFont val="Tahoma"/>
            <family val="2"/>
          </rPr>
          <t xml:space="preserve">Select from Drop Down
</t>
        </r>
      </text>
    </comment>
    <comment ref="BL87" authorId="0" shapeId="0" xr:uid="{00000000-0006-0000-0400-00005B040000}">
      <text>
        <r>
          <rPr>
            <b/>
            <sz val="9"/>
            <color indexed="81"/>
            <rFont val="Tahoma"/>
            <family val="2"/>
          </rPr>
          <t xml:space="preserve">Select from Drop Down
</t>
        </r>
      </text>
    </comment>
    <comment ref="BT87" authorId="0" shapeId="0" xr:uid="{00000000-0006-0000-0400-00005C040000}">
      <text>
        <r>
          <rPr>
            <b/>
            <sz val="9"/>
            <color indexed="81"/>
            <rFont val="Tahoma"/>
            <family val="2"/>
          </rPr>
          <t xml:space="preserve">Select from Drop Down
</t>
        </r>
      </text>
    </comment>
    <comment ref="CB87" authorId="0" shapeId="0" xr:uid="{00000000-0006-0000-0400-00005D040000}">
      <text>
        <r>
          <rPr>
            <b/>
            <sz val="9"/>
            <color indexed="81"/>
            <rFont val="Tahoma"/>
            <family val="2"/>
          </rPr>
          <t xml:space="preserve">Select from Drop Down
</t>
        </r>
      </text>
    </comment>
    <comment ref="CJ87" authorId="0" shapeId="0" xr:uid="{00000000-0006-0000-0400-00005E040000}">
      <text>
        <r>
          <rPr>
            <b/>
            <sz val="9"/>
            <color indexed="81"/>
            <rFont val="Tahoma"/>
            <family val="2"/>
          </rPr>
          <t xml:space="preserve">Select from Drop Down
</t>
        </r>
      </text>
    </comment>
    <comment ref="CR87" authorId="0" shapeId="0" xr:uid="{00000000-0006-0000-0400-00005F040000}">
      <text>
        <r>
          <rPr>
            <b/>
            <sz val="9"/>
            <color indexed="81"/>
            <rFont val="Tahoma"/>
            <family val="2"/>
          </rPr>
          <t xml:space="preserve">Select from Drop Down
</t>
        </r>
      </text>
    </comment>
    <comment ref="CZ87" authorId="0" shapeId="0" xr:uid="{00000000-0006-0000-0400-000060040000}">
      <text>
        <r>
          <rPr>
            <b/>
            <sz val="9"/>
            <color indexed="81"/>
            <rFont val="Tahoma"/>
            <family val="2"/>
          </rPr>
          <t xml:space="preserve">Select from Drop Down
</t>
        </r>
      </text>
    </comment>
    <comment ref="P88" authorId="0" shapeId="0" xr:uid="{00000000-0006-0000-0400-000061040000}">
      <text>
        <r>
          <rPr>
            <b/>
            <sz val="9"/>
            <color indexed="81"/>
            <rFont val="Tahoma"/>
            <family val="2"/>
          </rPr>
          <t xml:space="preserve">Select from Drop Down
</t>
        </r>
      </text>
    </comment>
    <comment ref="X88" authorId="0" shapeId="0" xr:uid="{00000000-0006-0000-0400-000062040000}">
      <text>
        <r>
          <rPr>
            <b/>
            <sz val="9"/>
            <color indexed="81"/>
            <rFont val="Tahoma"/>
            <family val="2"/>
          </rPr>
          <t xml:space="preserve">Select from Drop Down
</t>
        </r>
      </text>
    </comment>
    <comment ref="AF88" authorId="0" shapeId="0" xr:uid="{00000000-0006-0000-0400-000063040000}">
      <text>
        <r>
          <rPr>
            <b/>
            <sz val="9"/>
            <color indexed="81"/>
            <rFont val="Tahoma"/>
            <family val="2"/>
          </rPr>
          <t xml:space="preserve">Select from Drop Down
</t>
        </r>
      </text>
    </comment>
    <comment ref="AN88" authorId="0" shapeId="0" xr:uid="{00000000-0006-0000-0400-000064040000}">
      <text>
        <r>
          <rPr>
            <b/>
            <sz val="9"/>
            <color indexed="81"/>
            <rFont val="Tahoma"/>
            <family val="2"/>
          </rPr>
          <t xml:space="preserve">Select from Drop Down
</t>
        </r>
      </text>
    </comment>
    <comment ref="AV88" authorId="0" shapeId="0" xr:uid="{00000000-0006-0000-0400-000065040000}">
      <text>
        <r>
          <rPr>
            <b/>
            <sz val="9"/>
            <color indexed="81"/>
            <rFont val="Tahoma"/>
            <family val="2"/>
          </rPr>
          <t xml:space="preserve">Select from Drop Down
</t>
        </r>
      </text>
    </comment>
    <comment ref="BA88" authorId="0" shapeId="0" xr:uid="{00000000-0006-0000-0400-000066040000}">
      <text>
        <r>
          <rPr>
            <b/>
            <sz val="9"/>
            <color indexed="81"/>
            <rFont val="Tahoma"/>
            <family val="2"/>
          </rPr>
          <t xml:space="preserve">Select from Drop Down
</t>
        </r>
      </text>
    </comment>
    <comment ref="BD88" authorId="0" shapeId="0" xr:uid="{00000000-0006-0000-0400-000067040000}">
      <text>
        <r>
          <rPr>
            <b/>
            <sz val="9"/>
            <color indexed="81"/>
            <rFont val="Tahoma"/>
            <family val="2"/>
          </rPr>
          <t xml:space="preserve">Select from Drop Down
</t>
        </r>
      </text>
    </comment>
    <comment ref="BI88" authorId="0" shapeId="0" xr:uid="{00000000-0006-0000-0400-000068040000}">
      <text>
        <r>
          <rPr>
            <b/>
            <sz val="9"/>
            <color indexed="81"/>
            <rFont val="Tahoma"/>
            <family val="2"/>
          </rPr>
          <t xml:space="preserve">Select from Drop Down
</t>
        </r>
      </text>
    </comment>
    <comment ref="BL88" authorId="0" shapeId="0" xr:uid="{00000000-0006-0000-0400-000069040000}">
      <text>
        <r>
          <rPr>
            <b/>
            <sz val="9"/>
            <color indexed="81"/>
            <rFont val="Tahoma"/>
            <family val="2"/>
          </rPr>
          <t xml:space="preserve">Select from Drop Down
</t>
        </r>
      </text>
    </comment>
    <comment ref="BT88" authorId="0" shapeId="0" xr:uid="{00000000-0006-0000-0400-00006A040000}">
      <text>
        <r>
          <rPr>
            <b/>
            <sz val="9"/>
            <color indexed="81"/>
            <rFont val="Tahoma"/>
            <family val="2"/>
          </rPr>
          <t xml:space="preserve">Select from Drop Down
</t>
        </r>
      </text>
    </comment>
    <comment ref="CB88" authorId="0" shapeId="0" xr:uid="{00000000-0006-0000-0400-00006B040000}">
      <text>
        <r>
          <rPr>
            <b/>
            <sz val="9"/>
            <color indexed="81"/>
            <rFont val="Tahoma"/>
            <family val="2"/>
          </rPr>
          <t xml:space="preserve">Select from Drop Down
</t>
        </r>
      </text>
    </comment>
    <comment ref="CJ88" authorId="0" shapeId="0" xr:uid="{00000000-0006-0000-0400-00006C040000}">
      <text>
        <r>
          <rPr>
            <b/>
            <sz val="9"/>
            <color indexed="81"/>
            <rFont val="Tahoma"/>
            <family val="2"/>
          </rPr>
          <t xml:space="preserve">Select from Drop Down
</t>
        </r>
      </text>
    </comment>
    <comment ref="CR88" authorId="0" shapeId="0" xr:uid="{00000000-0006-0000-0400-00006D040000}">
      <text>
        <r>
          <rPr>
            <b/>
            <sz val="9"/>
            <color indexed="81"/>
            <rFont val="Tahoma"/>
            <family val="2"/>
          </rPr>
          <t xml:space="preserve">Select from Drop Down
</t>
        </r>
      </text>
    </comment>
    <comment ref="CZ88" authorId="0" shapeId="0" xr:uid="{00000000-0006-0000-0400-00006E040000}">
      <text>
        <r>
          <rPr>
            <b/>
            <sz val="9"/>
            <color indexed="81"/>
            <rFont val="Tahoma"/>
            <family val="2"/>
          </rPr>
          <t xml:space="preserve">Select from Drop Down
</t>
        </r>
      </text>
    </comment>
    <comment ref="P89" authorId="0" shapeId="0" xr:uid="{00000000-0006-0000-0400-00006F040000}">
      <text>
        <r>
          <rPr>
            <b/>
            <sz val="9"/>
            <color indexed="81"/>
            <rFont val="Tahoma"/>
            <family val="2"/>
          </rPr>
          <t xml:space="preserve">Select from Drop Down
</t>
        </r>
      </text>
    </comment>
    <comment ref="X89" authorId="0" shapeId="0" xr:uid="{00000000-0006-0000-0400-000070040000}">
      <text>
        <r>
          <rPr>
            <b/>
            <sz val="9"/>
            <color indexed="81"/>
            <rFont val="Tahoma"/>
            <family val="2"/>
          </rPr>
          <t xml:space="preserve">Select from Drop Down
</t>
        </r>
      </text>
    </comment>
    <comment ref="AF89" authorId="0" shapeId="0" xr:uid="{00000000-0006-0000-0400-000071040000}">
      <text>
        <r>
          <rPr>
            <b/>
            <sz val="9"/>
            <color indexed="81"/>
            <rFont val="Tahoma"/>
            <family val="2"/>
          </rPr>
          <t xml:space="preserve">Select from Drop Down
</t>
        </r>
      </text>
    </comment>
    <comment ref="AN89" authorId="0" shapeId="0" xr:uid="{00000000-0006-0000-0400-000072040000}">
      <text>
        <r>
          <rPr>
            <b/>
            <sz val="9"/>
            <color indexed="81"/>
            <rFont val="Tahoma"/>
            <family val="2"/>
          </rPr>
          <t xml:space="preserve">Select from Drop Down
</t>
        </r>
      </text>
    </comment>
    <comment ref="AV89" authorId="0" shapeId="0" xr:uid="{00000000-0006-0000-0400-000073040000}">
      <text>
        <r>
          <rPr>
            <b/>
            <sz val="9"/>
            <color indexed="81"/>
            <rFont val="Tahoma"/>
            <family val="2"/>
          </rPr>
          <t xml:space="preserve">Select from Drop Down
</t>
        </r>
      </text>
    </comment>
    <comment ref="BA89" authorId="0" shapeId="0" xr:uid="{00000000-0006-0000-0400-000074040000}">
      <text>
        <r>
          <rPr>
            <b/>
            <sz val="9"/>
            <color indexed="81"/>
            <rFont val="Tahoma"/>
            <family val="2"/>
          </rPr>
          <t xml:space="preserve">Select from Drop Down
</t>
        </r>
      </text>
    </comment>
    <comment ref="BD89" authorId="0" shapeId="0" xr:uid="{00000000-0006-0000-0400-000075040000}">
      <text>
        <r>
          <rPr>
            <b/>
            <sz val="9"/>
            <color indexed="81"/>
            <rFont val="Tahoma"/>
            <family val="2"/>
          </rPr>
          <t xml:space="preserve">Select from Drop Down
</t>
        </r>
      </text>
    </comment>
    <comment ref="BI89" authorId="0" shapeId="0" xr:uid="{00000000-0006-0000-0400-000076040000}">
      <text>
        <r>
          <rPr>
            <b/>
            <sz val="9"/>
            <color indexed="81"/>
            <rFont val="Tahoma"/>
            <family val="2"/>
          </rPr>
          <t xml:space="preserve">Select from Drop Down
</t>
        </r>
      </text>
    </comment>
    <comment ref="BL89" authorId="0" shapeId="0" xr:uid="{00000000-0006-0000-0400-000077040000}">
      <text>
        <r>
          <rPr>
            <b/>
            <sz val="9"/>
            <color indexed="81"/>
            <rFont val="Tahoma"/>
            <family val="2"/>
          </rPr>
          <t xml:space="preserve">Select from Drop Down
</t>
        </r>
      </text>
    </comment>
    <comment ref="BT89" authorId="0" shapeId="0" xr:uid="{00000000-0006-0000-0400-000078040000}">
      <text>
        <r>
          <rPr>
            <b/>
            <sz val="9"/>
            <color indexed="81"/>
            <rFont val="Tahoma"/>
            <family val="2"/>
          </rPr>
          <t xml:space="preserve">Select from Drop Down
</t>
        </r>
      </text>
    </comment>
    <comment ref="CB89" authorId="0" shapeId="0" xr:uid="{00000000-0006-0000-0400-000079040000}">
      <text>
        <r>
          <rPr>
            <b/>
            <sz val="9"/>
            <color indexed="81"/>
            <rFont val="Tahoma"/>
            <family val="2"/>
          </rPr>
          <t xml:space="preserve">Select from Drop Down
</t>
        </r>
      </text>
    </comment>
    <comment ref="CJ89" authorId="0" shapeId="0" xr:uid="{00000000-0006-0000-0400-00007A040000}">
      <text>
        <r>
          <rPr>
            <b/>
            <sz val="9"/>
            <color indexed="81"/>
            <rFont val="Tahoma"/>
            <family val="2"/>
          </rPr>
          <t xml:space="preserve">Select from Drop Down
</t>
        </r>
      </text>
    </comment>
    <comment ref="CR89" authorId="0" shapeId="0" xr:uid="{00000000-0006-0000-0400-00007B040000}">
      <text>
        <r>
          <rPr>
            <b/>
            <sz val="9"/>
            <color indexed="81"/>
            <rFont val="Tahoma"/>
            <family val="2"/>
          </rPr>
          <t xml:space="preserve">Select from Drop Down
</t>
        </r>
      </text>
    </comment>
    <comment ref="CZ89" authorId="0" shapeId="0" xr:uid="{00000000-0006-0000-0400-00007C040000}">
      <text>
        <r>
          <rPr>
            <b/>
            <sz val="9"/>
            <color indexed="81"/>
            <rFont val="Tahoma"/>
            <family val="2"/>
          </rPr>
          <t xml:space="preserve">Select from Drop Down
</t>
        </r>
      </text>
    </comment>
    <comment ref="P90" authorId="0" shapeId="0" xr:uid="{00000000-0006-0000-0400-00007D040000}">
      <text>
        <r>
          <rPr>
            <b/>
            <sz val="9"/>
            <color indexed="81"/>
            <rFont val="Tahoma"/>
            <family val="2"/>
          </rPr>
          <t xml:space="preserve">Select from Drop Down
</t>
        </r>
      </text>
    </comment>
    <comment ref="X90" authorId="0" shapeId="0" xr:uid="{00000000-0006-0000-0400-00007E040000}">
      <text>
        <r>
          <rPr>
            <b/>
            <sz val="9"/>
            <color indexed="81"/>
            <rFont val="Tahoma"/>
            <family val="2"/>
          </rPr>
          <t xml:space="preserve">Select from Drop Down
</t>
        </r>
      </text>
    </comment>
    <comment ref="AF90" authorId="0" shapeId="0" xr:uid="{00000000-0006-0000-0400-00007F040000}">
      <text>
        <r>
          <rPr>
            <b/>
            <sz val="9"/>
            <color indexed="81"/>
            <rFont val="Tahoma"/>
            <family val="2"/>
          </rPr>
          <t xml:space="preserve">Select from Drop Down
</t>
        </r>
      </text>
    </comment>
    <comment ref="AN90" authorId="0" shapeId="0" xr:uid="{00000000-0006-0000-0400-000080040000}">
      <text>
        <r>
          <rPr>
            <b/>
            <sz val="9"/>
            <color indexed="81"/>
            <rFont val="Tahoma"/>
            <family val="2"/>
          </rPr>
          <t xml:space="preserve">Select from Drop Down
</t>
        </r>
      </text>
    </comment>
    <comment ref="AV90" authorId="0" shapeId="0" xr:uid="{00000000-0006-0000-0400-000081040000}">
      <text>
        <r>
          <rPr>
            <b/>
            <sz val="9"/>
            <color indexed="81"/>
            <rFont val="Tahoma"/>
            <family val="2"/>
          </rPr>
          <t xml:space="preserve">Select from Drop Down
</t>
        </r>
      </text>
    </comment>
    <comment ref="BA90" authorId="0" shapeId="0" xr:uid="{00000000-0006-0000-0400-000082040000}">
      <text>
        <r>
          <rPr>
            <b/>
            <sz val="9"/>
            <color indexed="81"/>
            <rFont val="Tahoma"/>
            <family val="2"/>
          </rPr>
          <t xml:space="preserve">Select from Drop Down
</t>
        </r>
      </text>
    </comment>
    <comment ref="BD90" authorId="0" shapeId="0" xr:uid="{00000000-0006-0000-0400-000083040000}">
      <text>
        <r>
          <rPr>
            <b/>
            <sz val="9"/>
            <color indexed="81"/>
            <rFont val="Tahoma"/>
            <family val="2"/>
          </rPr>
          <t xml:space="preserve">Select from Drop Down
</t>
        </r>
      </text>
    </comment>
    <comment ref="BI90" authorId="0" shapeId="0" xr:uid="{00000000-0006-0000-0400-000084040000}">
      <text>
        <r>
          <rPr>
            <b/>
            <sz val="9"/>
            <color indexed="81"/>
            <rFont val="Tahoma"/>
            <family val="2"/>
          </rPr>
          <t xml:space="preserve">Select from Drop Down
</t>
        </r>
      </text>
    </comment>
    <comment ref="BL90" authorId="0" shapeId="0" xr:uid="{00000000-0006-0000-0400-000085040000}">
      <text>
        <r>
          <rPr>
            <b/>
            <sz val="9"/>
            <color indexed="81"/>
            <rFont val="Tahoma"/>
            <family val="2"/>
          </rPr>
          <t xml:space="preserve">Select from Drop Down
</t>
        </r>
      </text>
    </comment>
    <comment ref="BT90" authorId="0" shapeId="0" xr:uid="{00000000-0006-0000-0400-000086040000}">
      <text>
        <r>
          <rPr>
            <b/>
            <sz val="9"/>
            <color indexed="81"/>
            <rFont val="Tahoma"/>
            <family val="2"/>
          </rPr>
          <t xml:space="preserve">Select from Drop Down
</t>
        </r>
      </text>
    </comment>
    <comment ref="CB90" authorId="0" shapeId="0" xr:uid="{00000000-0006-0000-0400-000087040000}">
      <text>
        <r>
          <rPr>
            <b/>
            <sz val="9"/>
            <color indexed="81"/>
            <rFont val="Tahoma"/>
            <family val="2"/>
          </rPr>
          <t xml:space="preserve">Select from Drop Down
</t>
        </r>
      </text>
    </comment>
    <comment ref="CJ90" authorId="0" shapeId="0" xr:uid="{00000000-0006-0000-0400-000088040000}">
      <text>
        <r>
          <rPr>
            <b/>
            <sz val="9"/>
            <color indexed="81"/>
            <rFont val="Tahoma"/>
            <family val="2"/>
          </rPr>
          <t xml:space="preserve">Select from Drop Down
</t>
        </r>
      </text>
    </comment>
    <comment ref="CR90" authorId="0" shapeId="0" xr:uid="{00000000-0006-0000-0400-000089040000}">
      <text>
        <r>
          <rPr>
            <b/>
            <sz val="9"/>
            <color indexed="81"/>
            <rFont val="Tahoma"/>
            <family val="2"/>
          </rPr>
          <t xml:space="preserve">Select from Drop Down
</t>
        </r>
      </text>
    </comment>
    <comment ref="CZ90" authorId="0" shapeId="0" xr:uid="{00000000-0006-0000-0400-00008A040000}">
      <text>
        <r>
          <rPr>
            <b/>
            <sz val="9"/>
            <color indexed="81"/>
            <rFont val="Tahoma"/>
            <family val="2"/>
          </rPr>
          <t xml:space="preserve">Select from Drop Down
</t>
        </r>
      </text>
    </comment>
    <comment ref="P91" authorId="0" shapeId="0" xr:uid="{00000000-0006-0000-0400-00008B040000}">
      <text>
        <r>
          <rPr>
            <b/>
            <sz val="9"/>
            <color indexed="81"/>
            <rFont val="Tahoma"/>
            <family val="2"/>
          </rPr>
          <t xml:space="preserve">Select from Drop Down
</t>
        </r>
      </text>
    </comment>
    <comment ref="X91" authorId="0" shapeId="0" xr:uid="{00000000-0006-0000-0400-00008C040000}">
      <text>
        <r>
          <rPr>
            <b/>
            <sz val="9"/>
            <color indexed="81"/>
            <rFont val="Tahoma"/>
            <family val="2"/>
          </rPr>
          <t xml:space="preserve">Select from Drop Down
</t>
        </r>
      </text>
    </comment>
    <comment ref="AF91" authorId="0" shapeId="0" xr:uid="{00000000-0006-0000-0400-00008D040000}">
      <text>
        <r>
          <rPr>
            <b/>
            <sz val="9"/>
            <color indexed="81"/>
            <rFont val="Tahoma"/>
            <family val="2"/>
          </rPr>
          <t xml:space="preserve">Select from Drop Down
</t>
        </r>
      </text>
    </comment>
    <comment ref="AN91" authorId="0" shapeId="0" xr:uid="{00000000-0006-0000-0400-00008E040000}">
      <text>
        <r>
          <rPr>
            <b/>
            <sz val="9"/>
            <color indexed="81"/>
            <rFont val="Tahoma"/>
            <family val="2"/>
          </rPr>
          <t xml:space="preserve">Select from Drop Down
</t>
        </r>
      </text>
    </comment>
    <comment ref="AV91" authorId="0" shapeId="0" xr:uid="{00000000-0006-0000-0400-00008F040000}">
      <text>
        <r>
          <rPr>
            <b/>
            <sz val="9"/>
            <color indexed="81"/>
            <rFont val="Tahoma"/>
            <family val="2"/>
          </rPr>
          <t xml:space="preserve">Select from Drop Down
</t>
        </r>
      </text>
    </comment>
    <comment ref="BA91" authorId="0" shapeId="0" xr:uid="{00000000-0006-0000-0400-000090040000}">
      <text>
        <r>
          <rPr>
            <b/>
            <sz val="9"/>
            <color indexed="81"/>
            <rFont val="Tahoma"/>
            <family val="2"/>
          </rPr>
          <t xml:space="preserve">Select from Drop Down
</t>
        </r>
      </text>
    </comment>
    <comment ref="BD91" authorId="0" shapeId="0" xr:uid="{00000000-0006-0000-0400-000091040000}">
      <text>
        <r>
          <rPr>
            <b/>
            <sz val="9"/>
            <color indexed="81"/>
            <rFont val="Tahoma"/>
            <family val="2"/>
          </rPr>
          <t xml:space="preserve">Select from Drop Down
</t>
        </r>
      </text>
    </comment>
    <comment ref="BI91" authorId="0" shapeId="0" xr:uid="{00000000-0006-0000-0400-000092040000}">
      <text>
        <r>
          <rPr>
            <b/>
            <sz val="9"/>
            <color indexed="81"/>
            <rFont val="Tahoma"/>
            <family val="2"/>
          </rPr>
          <t xml:space="preserve">Select from Drop Down
</t>
        </r>
      </text>
    </comment>
    <comment ref="BL91" authorId="0" shapeId="0" xr:uid="{00000000-0006-0000-0400-000093040000}">
      <text>
        <r>
          <rPr>
            <b/>
            <sz val="9"/>
            <color indexed="81"/>
            <rFont val="Tahoma"/>
            <family val="2"/>
          </rPr>
          <t xml:space="preserve">Select from Drop Down
</t>
        </r>
      </text>
    </comment>
    <comment ref="BT91" authorId="0" shapeId="0" xr:uid="{00000000-0006-0000-0400-000094040000}">
      <text>
        <r>
          <rPr>
            <b/>
            <sz val="9"/>
            <color indexed="81"/>
            <rFont val="Tahoma"/>
            <family val="2"/>
          </rPr>
          <t xml:space="preserve">Select from Drop Down
</t>
        </r>
      </text>
    </comment>
    <comment ref="CB91" authorId="0" shapeId="0" xr:uid="{00000000-0006-0000-0400-000095040000}">
      <text>
        <r>
          <rPr>
            <b/>
            <sz val="9"/>
            <color indexed="81"/>
            <rFont val="Tahoma"/>
            <family val="2"/>
          </rPr>
          <t xml:space="preserve">Select from Drop Down
</t>
        </r>
      </text>
    </comment>
    <comment ref="CJ91" authorId="0" shapeId="0" xr:uid="{00000000-0006-0000-0400-000096040000}">
      <text>
        <r>
          <rPr>
            <b/>
            <sz val="9"/>
            <color indexed="81"/>
            <rFont val="Tahoma"/>
            <family val="2"/>
          </rPr>
          <t xml:space="preserve">Select from Drop Down
</t>
        </r>
      </text>
    </comment>
    <comment ref="CR91" authorId="0" shapeId="0" xr:uid="{00000000-0006-0000-0400-000097040000}">
      <text>
        <r>
          <rPr>
            <b/>
            <sz val="9"/>
            <color indexed="81"/>
            <rFont val="Tahoma"/>
            <family val="2"/>
          </rPr>
          <t xml:space="preserve">Select from Drop Down
</t>
        </r>
      </text>
    </comment>
    <comment ref="CZ91" authorId="0" shapeId="0" xr:uid="{00000000-0006-0000-0400-000098040000}">
      <text>
        <r>
          <rPr>
            <b/>
            <sz val="9"/>
            <color indexed="81"/>
            <rFont val="Tahoma"/>
            <family val="2"/>
          </rPr>
          <t xml:space="preserve">Select from Drop Down
</t>
        </r>
      </text>
    </comment>
    <comment ref="P92" authorId="0" shapeId="0" xr:uid="{00000000-0006-0000-0400-000099040000}">
      <text>
        <r>
          <rPr>
            <b/>
            <sz val="9"/>
            <color indexed="81"/>
            <rFont val="Tahoma"/>
            <family val="2"/>
          </rPr>
          <t xml:space="preserve">Select from Drop Down
</t>
        </r>
      </text>
    </comment>
    <comment ref="X92" authorId="0" shapeId="0" xr:uid="{00000000-0006-0000-0400-00009A040000}">
      <text>
        <r>
          <rPr>
            <b/>
            <sz val="9"/>
            <color indexed="81"/>
            <rFont val="Tahoma"/>
            <family val="2"/>
          </rPr>
          <t xml:space="preserve">Select from Drop Down
</t>
        </r>
      </text>
    </comment>
    <comment ref="AF92" authorId="0" shapeId="0" xr:uid="{00000000-0006-0000-0400-00009B040000}">
      <text>
        <r>
          <rPr>
            <b/>
            <sz val="9"/>
            <color indexed="81"/>
            <rFont val="Tahoma"/>
            <family val="2"/>
          </rPr>
          <t xml:space="preserve">Select from Drop Down
</t>
        </r>
      </text>
    </comment>
    <comment ref="AN92" authorId="0" shapeId="0" xr:uid="{00000000-0006-0000-0400-00009C040000}">
      <text>
        <r>
          <rPr>
            <b/>
            <sz val="9"/>
            <color indexed="81"/>
            <rFont val="Tahoma"/>
            <family val="2"/>
          </rPr>
          <t xml:space="preserve">Select from Drop Down
</t>
        </r>
      </text>
    </comment>
    <comment ref="AV92" authorId="0" shapeId="0" xr:uid="{00000000-0006-0000-0400-00009D040000}">
      <text>
        <r>
          <rPr>
            <b/>
            <sz val="9"/>
            <color indexed="81"/>
            <rFont val="Tahoma"/>
            <family val="2"/>
          </rPr>
          <t xml:space="preserve">Select from Drop Down
</t>
        </r>
      </text>
    </comment>
    <comment ref="BA92" authorId="0" shapeId="0" xr:uid="{00000000-0006-0000-0400-00009E040000}">
      <text>
        <r>
          <rPr>
            <b/>
            <sz val="9"/>
            <color indexed="81"/>
            <rFont val="Tahoma"/>
            <family val="2"/>
          </rPr>
          <t xml:space="preserve">Select from Drop Down
</t>
        </r>
      </text>
    </comment>
    <comment ref="BD92" authorId="0" shapeId="0" xr:uid="{00000000-0006-0000-0400-00009F040000}">
      <text>
        <r>
          <rPr>
            <b/>
            <sz val="9"/>
            <color indexed="81"/>
            <rFont val="Tahoma"/>
            <family val="2"/>
          </rPr>
          <t xml:space="preserve">Select from Drop Down
</t>
        </r>
      </text>
    </comment>
    <comment ref="BI92" authorId="0" shapeId="0" xr:uid="{00000000-0006-0000-0400-0000A0040000}">
      <text>
        <r>
          <rPr>
            <b/>
            <sz val="9"/>
            <color indexed="81"/>
            <rFont val="Tahoma"/>
            <family val="2"/>
          </rPr>
          <t xml:space="preserve">Select from Drop Down
</t>
        </r>
      </text>
    </comment>
    <comment ref="BL92" authorId="0" shapeId="0" xr:uid="{00000000-0006-0000-0400-0000A1040000}">
      <text>
        <r>
          <rPr>
            <b/>
            <sz val="9"/>
            <color indexed="81"/>
            <rFont val="Tahoma"/>
            <family val="2"/>
          </rPr>
          <t xml:space="preserve">Select from Drop Down
</t>
        </r>
      </text>
    </comment>
    <comment ref="BT92" authorId="0" shapeId="0" xr:uid="{00000000-0006-0000-0400-0000A2040000}">
      <text>
        <r>
          <rPr>
            <b/>
            <sz val="9"/>
            <color indexed="81"/>
            <rFont val="Tahoma"/>
            <family val="2"/>
          </rPr>
          <t xml:space="preserve">Select from Drop Down
</t>
        </r>
      </text>
    </comment>
    <comment ref="CB92" authorId="0" shapeId="0" xr:uid="{00000000-0006-0000-0400-0000A3040000}">
      <text>
        <r>
          <rPr>
            <b/>
            <sz val="9"/>
            <color indexed="81"/>
            <rFont val="Tahoma"/>
            <family val="2"/>
          </rPr>
          <t xml:space="preserve">Select from Drop Down
</t>
        </r>
      </text>
    </comment>
    <comment ref="CJ92" authorId="0" shapeId="0" xr:uid="{00000000-0006-0000-0400-0000A4040000}">
      <text>
        <r>
          <rPr>
            <b/>
            <sz val="9"/>
            <color indexed="81"/>
            <rFont val="Tahoma"/>
            <family val="2"/>
          </rPr>
          <t xml:space="preserve">Select from Drop Down
</t>
        </r>
      </text>
    </comment>
    <comment ref="CR92" authorId="0" shapeId="0" xr:uid="{00000000-0006-0000-0400-0000A5040000}">
      <text>
        <r>
          <rPr>
            <b/>
            <sz val="9"/>
            <color indexed="81"/>
            <rFont val="Tahoma"/>
            <family val="2"/>
          </rPr>
          <t xml:space="preserve">Select from Drop Down
</t>
        </r>
      </text>
    </comment>
    <comment ref="CZ92" authorId="0" shapeId="0" xr:uid="{00000000-0006-0000-0400-0000A6040000}">
      <text>
        <r>
          <rPr>
            <b/>
            <sz val="9"/>
            <color indexed="81"/>
            <rFont val="Tahoma"/>
            <family val="2"/>
          </rPr>
          <t xml:space="preserve">Select from Drop Down
</t>
        </r>
      </text>
    </comment>
    <comment ref="P93" authorId="0" shapeId="0" xr:uid="{00000000-0006-0000-0400-0000A7040000}">
      <text>
        <r>
          <rPr>
            <b/>
            <sz val="9"/>
            <color indexed="81"/>
            <rFont val="Tahoma"/>
            <family val="2"/>
          </rPr>
          <t xml:space="preserve">Select from Drop Down
</t>
        </r>
      </text>
    </comment>
    <comment ref="X93" authorId="0" shapeId="0" xr:uid="{00000000-0006-0000-0400-0000A8040000}">
      <text>
        <r>
          <rPr>
            <b/>
            <sz val="9"/>
            <color indexed="81"/>
            <rFont val="Tahoma"/>
            <family val="2"/>
          </rPr>
          <t xml:space="preserve">Select from Drop Down
</t>
        </r>
      </text>
    </comment>
    <comment ref="AF93" authorId="0" shapeId="0" xr:uid="{00000000-0006-0000-0400-0000A9040000}">
      <text>
        <r>
          <rPr>
            <b/>
            <sz val="9"/>
            <color indexed="81"/>
            <rFont val="Tahoma"/>
            <family val="2"/>
          </rPr>
          <t xml:space="preserve">Select from Drop Down
</t>
        </r>
      </text>
    </comment>
    <comment ref="AN93" authorId="0" shapeId="0" xr:uid="{00000000-0006-0000-0400-0000AA040000}">
      <text>
        <r>
          <rPr>
            <b/>
            <sz val="9"/>
            <color indexed="81"/>
            <rFont val="Tahoma"/>
            <family val="2"/>
          </rPr>
          <t xml:space="preserve">Select from Drop Down
</t>
        </r>
      </text>
    </comment>
    <comment ref="AV93" authorId="0" shapeId="0" xr:uid="{00000000-0006-0000-0400-0000AB040000}">
      <text>
        <r>
          <rPr>
            <b/>
            <sz val="9"/>
            <color indexed="81"/>
            <rFont val="Tahoma"/>
            <family val="2"/>
          </rPr>
          <t xml:space="preserve">Select from Drop Down
</t>
        </r>
      </text>
    </comment>
    <comment ref="BA93" authorId="0" shapeId="0" xr:uid="{00000000-0006-0000-0400-0000AC040000}">
      <text>
        <r>
          <rPr>
            <b/>
            <sz val="9"/>
            <color indexed="81"/>
            <rFont val="Tahoma"/>
            <family val="2"/>
          </rPr>
          <t xml:space="preserve">Select from Drop Down
</t>
        </r>
      </text>
    </comment>
    <comment ref="BD93" authorId="0" shapeId="0" xr:uid="{00000000-0006-0000-0400-0000AD040000}">
      <text>
        <r>
          <rPr>
            <b/>
            <sz val="9"/>
            <color indexed="81"/>
            <rFont val="Tahoma"/>
            <family val="2"/>
          </rPr>
          <t xml:space="preserve">Select from Drop Down
</t>
        </r>
      </text>
    </comment>
    <comment ref="BI93" authorId="0" shapeId="0" xr:uid="{00000000-0006-0000-0400-0000AE040000}">
      <text>
        <r>
          <rPr>
            <b/>
            <sz val="9"/>
            <color indexed="81"/>
            <rFont val="Tahoma"/>
            <family val="2"/>
          </rPr>
          <t xml:space="preserve">Select from Drop Down
</t>
        </r>
      </text>
    </comment>
    <comment ref="BL93" authorId="0" shapeId="0" xr:uid="{00000000-0006-0000-0400-0000AF040000}">
      <text>
        <r>
          <rPr>
            <b/>
            <sz val="9"/>
            <color indexed="81"/>
            <rFont val="Tahoma"/>
            <family val="2"/>
          </rPr>
          <t xml:space="preserve">Select from Drop Down
</t>
        </r>
      </text>
    </comment>
    <comment ref="BT93" authorId="0" shapeId="0" xr:uid="{00000000-0006-0000-0400-0000B0040000}">
      <text>
        <r>
          <rPr>
            <b/>
            <sz val="9"/>
            <color indexed="81"/>
            <rFont val="Tahoma"/>
            <family val="2"/>
          </rPr>
          <t xml:space="preserve">Select from Drop Down
</t>
        </r>
      </text>
    </comment>
    <comment ref="CB93" authorId="0" shapeId="0" xr:uid="{00000000-0006-0000-0400-0000B1040000}">
      <text>
        <r>
          <rPr>
            <b/>
            <sz val="9"/>
            <color indexed="81"/>
            <rFont val="Tahoma"/>
            <family val="2"/>
          </rPr>
          <t xml:space="preserve">Select from Drop Down
</t>
        </r>
      </text>
    </comment>
    <comment ref="CJ93" authorId="0" shapeId="0" xr:uid="{00000000-0006-0000-0400-0000B2040000}">
      <text>
        <r>
          <rPr>
            <b/>
            <sz val="9"/>
            <color indexed="81"/>
            <rFont val="Tahoma"/>
            <family val="2"/>
          </rPr>
          <t xml:space="preserve">Select from Drop Down
</t>
        </r>
      </text>
    </comment>
    <comment ref="CR93" authorId="0" shapeId="0" xr:uid="{00000000-0006-0000-0400-0000B3040000}">
      <text>
        <r>
          <rPr>
            <b/>
            <sz val="9"/>
            <color indexed="81"/>
            <rFont val="Tahoma"/>
            <family val="2"/>
          </rPr>
          <t xml:space="preserve">Select from Drop Down
</t>
        </r>
      </text>
    </comment>
    <comment ref="CZ93" authorId="0" shapeId="0" xr:uid="{00000000-0006-0000-0400-0000B4040000}">
      <text>
        <r>
          <rPr>
            <b/>
            <sz val="9"/>
            <color indexed="81"/>
            <rFont val="Tahoma"/>
            <family val="2"/>
          </rPr>
          <t xml:space="preserve">Select from Drop Down
</t>
        </r>
      </text>
    </comment>
    <comment ref="P94" authorId="0" shapeId="0" xr:uid="{00000000-0006-0000-0400-0000B5040000}">
      <text>
        <r>
          <rPr>
            <b/>
            <sz val="9"/>
            <color indexed="81"/>
            <rFont val="Tahoma"/>
            <family val="2"/>
          </rPr>
          <t xml:space="preserve">Select from Drop Down
</t>
        </r>
      </text>
    </comment>
    <comment ref="X94" authorId="0" shapeId="0" xr:uid="{00000000-0006-0000-0400-0000B6040000}">
      <text>
        <r>
          <rPr>
            <b/>
            <sz val="9"/>
            <color indexed="81"/>
            <rFont val="Tahoma"/>
            <family val="2"/>
          </rPr>
          <t xml:space="preserve">Select from Drop Down
</t>
        </r>
      </text>
    </comment>
    <comment ref="AF94" authorId="0" shapeId="0" xr:uid="{00000000-0006-0000-0400-0000B7040000}">
      <text>
        <r>
          <rPr>
            <b/>
            <sz val="9"/>
            <color indexed="81"/>
            <rFont val="Tahoma"/>
            <family val="2"/>
          </rPr>
          <t xml:space="preserve">Select from Drop Down
</t>
        </r>
      </text>
    </comment>
    <comment ref="AN94" authorId="0" shapeId="0" xr:uid="{00000000-0006-0000-0400-0000B8040000}">
      <text>
        <r>
          <rPr>
            <b/>
            <sz val="9"/>
            <color indexed="81"/>
            <rFont val="Tahoma"/>
            <family val="2"/>
          </rPr>
          <t xml:space="preserve">Select from Drop Down
</t>
        </r>
      </text>
    </comment>
    <comment ref="AV94" authorId="0" shapeId="0" xr:uid="{00000000-0006-0000-0400-0000B9040000}">
      <text>
        <r>
          <rPr>
            <b/>
            <sz val="9"/>
            <color indexed="81"/>
            <rFont val="Tahoma"/>
            <family val="2"/>
          </rPr>
          <t xml:space="preserve">Select from Drop Down
</t>
        </r>
      </text>
    </comment>
    <comment ref="BA94" authorId="0" shapeId="0" xr:uid="{00000000-0006-0000-0400-0000BA040000}">
      <text>
        <r>
          <rPr>
            <b/>
            <sz val="9"/>
            <color indexed="81"/>
            <rFont val="Tahoma"/>
            <family val="2"/>
          </rPr>
          <t xml:space="preserve">Select from Drop Down
</t>
        </r>
      </text>
    </comment>
    <comment ref="BD94" authorId="0" shapeId="0" xr:uid="{00000000-0006-0000-0400-0000BB040000}">
      <text>
        <r>
          <rPr>
            <b/>
            <sz val="9"/>
            <color indexed="81"/>
            <rFont val="Tahoma"/>
            <family val="2"/>
          </rPr>
          <t xml:space="preserve">Select from Drop Down
</t>
        </r>
      </text>
    </comment>
    <comment ref="BI94" authorId="0" shapeId="0" xr:uid="{00000000-0006-0000-0400-0000BC040000}">
      <text>
        <r>
          <rPr>
            <b/>
            <sz val="9"/>
            <color indexed="81"/>
            <rFont val="Tahoma"/>
            <family val="2"/>
          </rPr>
          <t xml:space="preserve">Select from Drop Down
</t>
        </r>
      </text>
    </comment>
    <comment ref="BL94" authorId="0" shapeId="0" xr:uid="{00000000-0006-0000-0400-0000BD040000}">
      <text>
        <r>
          <rPr>
            <b/>
            <sz val="9"/>
            <color indexed="81"/>
            <rFont val="Tahoma"/>
            <family val="2"/>
          </rPr>
          <t xml:space="preserve">Select from Drop Down
</t>
        </r>
      </text>
    </comment>
    <comment ref="BT94" authorId="0" shapeId="0" xr:uid="{00000000-0006-0000-0400-0000BE040000}">
      <text>
        <r>
          <rPr>
            <b/>
            <sz val="9"/>
            <color indexed="81"/>
            <rFont val="Tahoma"/>
            <family val="2"/>
          </rPr>
          <t xml:space="preserve">Select from Drop Down
</t>
        </r>
      </text>
    </comment>
    <comment ref="CB94" authorId="0" shapeId="0" xr:uid="{00000000-0006-0000-0400-0000BF040000}">
      <text>
        <r>
          <rPr>
            <b/>
            <sz val="9"/>
            <color indexed="81"/>
            <rFont val="Tahoma"/>
            <family val="2"/>
          </rPr>
          <t xml:space="preserve">Select from Drop Down
</t>
        </r>
      </text>
    </comment>
    <comment ref="CJ94" authorId="0" shapeId="0" xr:uid="{00000000-0006-0000-0400-0000C0040000}">
      <text>
        <r>
          <rPr>
            <b/>
            <sz val="9"/>
            <color indexed="81"/>
            <rFont val="Tahoma"/>
            <family val="2"/>
          </rPr>
          <t xml:space="preserve">Select from Drop Down
</t>
        </r>
      </text>
    </comment>
    <comment ref="CR94" authorId="0" shapeId="0" xr:uid="{00000000-0006-0000-0400-0000C1040000}">
      <text>
        <r>
          <rPr>
            <b/>
            <sz val="9"/>
            <color indexed="81"/>
            <rFont val="Tahoma"/>
            <family val="2"/>
          </rPr>
          <t xml:space="preserve">Select from Drop Down
</t>
        </r>
      </text>
    </comment>
    <comment ref="CZ94" authorId="0" shapeId="0" xr:uid="{00000000-0006-0000-0400-0000C2040000}">
      <text>
        <r>
          <rPr>
            <b/>
            <sz val="9"/>
            <color indexed="81"/>
            <rFont val="Tahoma"/>
            <family val="2"/>
          </rPr>
          <t xml:space="preserve">Select from Drop Down
</t>
        </r>
      </text>
    </comment>
    <comment ref="P95" authorId="0" shapeId="0" xr:uid="{00000000-0006-0000-0400-0000C3040000}">
      <text>
        <r>
          <rPr>
            <b/>
            <sz val="9"/>
            <color indexed="81"/>
            <rFont val="Tahoma"/>
            <family val="2"/>
          </rPr>
          <t xml:space="preserve">Select from Drop Down
</t>
        </r>
      </text>
    </comment>
    <comment ref="X95" authorId="0" shapeId="0" xr:uid="{00000000-0006-0000-0400-0000C4040000}">
      <text>
        <r>
          <rPr>
            <b/>
            <sz val="9"/>
            <color indexed="81"/>
            <rFont val="Tahoma"/>
            <family val="2"/>
          </rPr>
          <t xml:space="preserve">Select from Drop Down
</t>
        </r>
      </text>
    </comment>
    <comment ref="AF95" authorId="0" shapeId="0" xr:uid="{00000000-0006-0000-0400-0000C5040000}">
      <text>
        <r>
          <rPr>
            <b/>
            <sz val="9"/>
            <color indexed="81"/>
            <rFont val="Tahoma"/>
            <family val="2"/>
          </rPr>
          <t xml:space="preserve">Select from Drop Down
</t>
        </r>
      </text>
    </comment>
    <comment ref="AN95" authorId="0" shapeId="0" xr:uid="{00000000-0006-0000-0400-0000C6040000}">
      <text>
        <r>
          <rPr>
            <b/>
            <sz val="9"/>
            <color indexed="81"/>
            <rFont val="Tahoma"/>
            <family val="2"/>
          </rPr>
          <t xml:space="preserve">Select from Drop Down
</t>
        </r>
      </text>
    </comment>
    <comment ref="AV95" authorId="0" shapeId="0" xr:uid="{00000000-0006-0000-0400-0000C7040000}">
      <text>
        <r>
          <rPr>
            <b/>
            <sz val="9"/>
            <color indexed="81"/>
            <rFont val="Tahoma"/>
            <family val="2"/>
          </rPr>
          <t xml:space="preserve">Select from Drop Down
</t>
        </r>
      </text>
    </comment>
    <comment ref="BA95" authorId="0" shapeId="0" xr:uid="{00000000-0006-0000-0400-0000C8040000}">
      <text>
        <r>
          <rPr>
            <b/>
            <sz val="9"/>
            <color indexed="81"/>
            <rFont val="Tahoma"/>
            <family val="2"/>
          </rPr>
          <t xml:space="preserve">Select from Drop Down
</t>
        </r>
      </text>
    </comment>
    <comment ref="BD95" authorId="0" shapeId="0" xr:uid="{00000000-0006-0000-0400-0000C9040000}">
      <text>
        <r>
          <rPr>
            <b/>
            <sz val="9"/>
            <color indexed="81"/>
            <rFont val="Tahoma"/>
            <family val="2"/>
          </rPr>
          <t xml:space="preserve">Select from Drop Down
</t>
        </r>
      </text>
    </comment>
    <comment ref="BI95" authorId="0" shapeId="0" xr:uid="{00000000-0006-0000-0400-0000CA040000}">
      <text>
        <r>
          <rPr>
            <b/>
            <sz val="9"/>
            <color indexed="81"/>
            <rFont val="Tahoma"/>
            <family val="2"/>
          </rPr>
          <t xml:space="preserve">Select from Drop Down
</t>
        </r>
      </text>
    </comment>
    <comment ref="BL95" authorId="0" shapeId="0" xr:uid="{00000000-0006-0000-0400-0000CB040000}">
      <text>
        <r>
          <rPr>
            <b/>
            <sz val="9"/>
            <color indexed="81"/>
            <rFont val="Tahoma"/>
            <family val="2"/>
          </rPr>
          <t xml:space="preserve">Select from Drop Down
</t>
        </r>
      </text>
    </comment>
    <comment ref="BT95" authorId="0" shapeId="0" xr:uid="{00000000-0006-0000-0400-0000CC040000}">
      <text>
        <r>
          <rPr>
            <b/>
            <sz val="9"/>
            <color indexed="81"/>
            <rFont val="Tahoma"/>
            <family val="2"/>
          </rPr>
          <t xml:space="preserve">Select from Drop Down
</t>
        </r>
      </text>
    </comment>
    <comment ref="CB95" authorId="0" shapeId="0" xr:uid="{00000000-0006-0000-0400-0000CD040000}">
      <text>
        <r>
          <rPr>
            <b/>
            <sz val="9"/>
            <color indexed="81"/>
            <rFont val="Tahoma"/>
            <family val="2"/>
          </rPr>
          <t xml:space="preserve">Select from Drop Down
</t>
        </r>
      </text>
    </comment>
    <comment ref="CJ95" authorId="0" shapeId="0" xr:uid="{00000000-0006-0000-0400-0000CE040000}">
      <text>
        <r>
          <rPr>
            <b/>
            <sz val="9"/>
            <color indexed="81"/>
            <rFont val="Tahoma"/>
            <family val="2"/>
          </rPr>
          <t xml:space="preserve">Select from Drop Down
</t>
        </r>
      </text>
    </comment>
    <comment ref="CR95" authorId="0" shapeId="0" xr:uid="{00000000-0006-0000-0400-0000CF040000}">
      <text>
        <r>
          <rPr>
            <b/>
            <sz val="9"/>
            <color indexed="81"/>
            <rFont val="Tahoma"/>
            <family val="2"/>
          </rPr>
          <t xml:space="preserve">Select from Drop Down
</t>
        </r>
      </text>
    </comment>
    <comment ref="CZ95" authorId="0" shapeId="0" xr:uid="{00000000-0006-0000-0400-0000D0040000}">
      <text>
        <r>
          <rPr>
            <b/>
            <sz val="9"/>
            <color indexed="81"/>
            <rFont val="Tahoma"/>
            <family val="2"/>
          </rPr>
          <t xml:space="preserve">Select from Drop Down
</t>
        </r>
      </text>
    </comment>
    <comment ref="P96" authorId="0" shapeId="0" xr:uid="{00000000-0006-0000-0400-0000D1040000}">
      <text>
        <r>
          <rPr>
            <b/>
            <sz val="9"/>
            <color indexed="81"/>
            <rFont val="Tahoma"/>
            <family val="2"/>
          </rPr>
          <t xml:space="preserve">Select from Drop Down
</t>
        </r>
      </text>
    </comment>
    <comment ref="X96" authorId="0" shapeId="0" xr:uid="{00000000-0006-0000-0400-0000D2040000}">
      <text>
        <r>
          <rPr>
            <b/>
            <sz val="9"/>
            <color indexed="81"/>
            <rFont val="Tahoma"/>
            <family val="2"/>
          </rPr>
          <t xml:space="preserve">Select from Drop Down
</t>
        </r>
      </text>
    </comment>
    <comment ref="AF96" authorId="0" shapeId="0" xr:uid="{00000000-0006-0000-0400-0000D3040000}">
      <text>
        <r>
          <rPr>
            <b/>
            <sz val="9"/>
            <color indexed="81"/>
            <rFont val="Tahoma"/>
            <family val="2"/>
          </rPr>
          <t xml:space="preserve">Select from Drop Down
</t>
        </r>
      </text>
    </comment>
    <comment ref="AN96" authorId="0" shapeId="0" xr:uid="{00000000-0006-0000-0400-0000D4040000}">
      <text>
        <r>
          <rPr>
            <b/>
            <sz val="9"/>
            <color indexed="81"/>
            <rFont val="Tahoma"/>
            <family val="2"/>
          </rPr>
          <t xml:space="preserve">Select from Drop Down
</t>
        </r>
      </text>
    </comment>
    <comment ref="AV96" authorId="0" shapeId="0" xr:uid="{00000000-0006-0000-0400-0000D5040000}">
      <text>
        <r>
          <rPr>
            <b/>
            <sz val="9"/>
            <color indexed="81"/>
            <rFont val="Tahoma"/>
            <family val="2"/>
          </rPr>
          <t xml:space="preserve">Select from Drop Down
</t>
        </r>
      </text>
    </comment>
    <comment ref="BA96" authorId="0" shapeId="0" xr:uid="{00000000-0006-0000-0400-0000D6040000}">
      <text>
        <r>
          <rPr>
            <b/>
            <sz val="9"/>
            <color indexed="81"/>
            <rFont val="Tahoma"/>
            <family val="2"/>
          </rPr>
          <t xml:space="preserve">Select from Drop Down
</t>
        </r>
      </text>
    </comment>
    <comment ref="BD96" authorId="0" shapeId="0" xr:uid="{00000000-0006-0000-0400-0000D7040000}">
      <text>
        <r>
          <rPr>
            <b/>
            <sz val="9"/>
            <color indexed="81"/>
            <rFont val="Tahoma"/>
            <family val="2"/>
          </rPr>
          <t xml:space="preserve">Select from Drop Down
</t>
        </r>
      </text>
    </comment>
    <comment ref="BI96" authorId="0" shapeId="0" xr:uid="{00000000-0006-0000-0400-0000D8040000}">
      <text>
        <r>
          <rPr>
            <b/>
            <sz val="9"/>
            <color indexed="81"/>
            <rFont val="Tahoma"/>
            <family val="2"/>
          </rPr>
          <t xml:space="preserve">Select from Drop Down
</t>
        </r>
      </text>
    </comment>
    <comment ref="BL96" authorId="0" shapeId="0" xr:uid="{00000000-0006-0000-0400-0000D9040000}">
      <text>
        <r>
          <rPr>
            <b/>
            <sz val="9"/>
            <color indexed="81"/>
            <rFont val="Tahoma"/>
            <family val="2"/>
          </rPr>
          <t xml:space="preserve">Select from Drop Down
</t>
        </r>
      </text>
    </comment>
    <comment ref="BT96" authorId="0" shapeId="0" xr:uid="{00000000-0006-0000-0400-0000DA040000}">
      <text>
        <r>
          <rPr>
            <b/>
            <sz val="9"/>
            <color indexed="81"/>
            <rFont val="Tahoma"/>
            <family val="2"/>
          </rPr>
          <t xml:space="preserve">Select from Drop Down
</t>
        </r>
      </text>
    </comment>
    <comment ref="CB96" authorId="0" shapeId="0" xr:uid="{00000000-0006-0000-0400-0000DB040000}">
      <text>
        <r>
          <rPr>
            <b/>
            <sz val="9"/>
            <color indexed="81"/>
            <rFont val="Tahoma"/>
            <family val="2"/>
          </rPr>
          <t xml:space="preserve">Select from Drop Down
</t>
        </r>
      </text>
    </comment>
    <comment ref="CJ96" authorId="0" shapeId="0" xr:uid="{00000000-0006-0000-0400-0000DC040000}">
      <text>
        <r>
          <rPr>
            <b/>
            <sz val="9"/>
            <color indexed="81"/>
            <rFont val="Tahoma"/>
            <family val="2"/>
          </rPr>
          <t xml:space="preserve">Select from Drop Down
</t>
        </r>
      </text>
    </comment>
    <comment ref="CR96" authorId="0" shapeId="0" xr:uid="{00000000-0006-0000-0400-0000DD040000}">
      <text>
        <r>
          <rPr>
            <b/>
            <sz val="9"/>
            <color indexed="81"/>
            <rFont val="Tahoma"/>
            <family val="2"/>
          </rPr>
          <t xml:space="preserve">Select from Drop Down
</t>
        </r>
      </text>
    </comment>
    <comment ref="CZ96" authorId="0" shapeId="0" xr:uid="{00000000-0006-0000-0400-0000DE040000}">
      <text>
        <r>
          <rPr>
            <b/>
            <sz val="9"/>
            <color indexed="81"/>
            <rFont val="Tahoma"/>
            <family val="2"/>
          </rPr>
          <t xml:space="preserve">Select from Drop Down
</t>
        </r>
      </text>
    </comment>
    <comment ref="P97" authorId="0" shapeId="0" xr:uid="{00000000-0006-0000-0400-0000DF040000}">
      <text>
        <r>
          <rPr>
            <b/>
            <sz val="9"/>
            <color indexed="81"/>
            <rFont val="Tahoma"/>
            <family val="2"/>
          </rPr>
          <t xml:space="preserve">Select from Drop Down
</t>
        </r>
      </text>
    </comment>
    <comment ref="X97" authorId="0" shapeId="0" xr:uid="{00000000-0006-0000-0400-0000E0040000}">
      <text>
        <r>
          <rPr>
            <b/>
            <sz val="9"/>
            <color indexed="81"/>
            <rFont val="Tahoma"/>
            <family val="2"/>
          </rPr>
          <t xml:space="preserve">Select from Drop Down
</t>
        </r>
      </text>
    </comment>
    <comment ref="AF97" authorId="0" shapeId="0" xr:uid="{00000000-0006-0000-0400-0000E1040000}">
      <text>
        <r>
          <rPr>
            <b/>
            <sz val="9"/>
            <color indexed="81"/>
            <rFont val="Tahoma"/>
            <family val="2"/>
          </rPr>
          <t xml:space="preserve">Select from Drop Down
</t>
        </r>
      </text>
    </comment>
    <comment ref="AN97" authorId="0" shapeId="0" xr:uid="{00000000-0006-0000-0400-0000E2040000}">
      <text>
        <r>
          <rPr>
            <b/>
            <sz val="9"/>
            <color indexed="81"/>
            <rFont val="Tahoma"/>
            <family val="2"/>
          </rPr>
          <t xml:space="preserve">Select from Drop Down
</t>
        </r>
      </text>
    </comment>
    <comment ref="AV97" authorId="0" shapeId="0" xr:uid="{00000000-0006-0000-0400-0000E3040000}">
      <text>
        <r>
          <rPr>
            <b/>
            <sz val="9"/>
            <color indexed="81"/>
            <rFont val="Tahoma"/>
            <family val="2"/>
          </rPr>
          <t xml:space="preserve">Select from Drop Down
</t>
        </r>
      </text>
    </comment>
    <comment ref="BA97" authorId="0" shapeId="0" xr:uid="{00000000-0006-0000-0400-0000E4040000}">
      <text>
        <r>
          <rPr>
            <b/>
            <sz val="9"/>
            <color indexed="81"/>
            <rFont val="Tahoma"/>
            <family val="2"/>
          </rPr>
          <t xml:space="preserve">Select from Drop Down
</t>
        </r>
      </text>
    </comment>
    <comment ref="BD97" authorId="0" shapeId="0" xr:uid="{00000000-0006-0000-0400-0000E5040000}">
      <text>
        <r>
          <rPr>
            <b/>
            <sz val="9"/>
            <color indexed="81"/>
            <rFont val="Tahoma"/>
            <family val="2"/>
          </rPr>
          <t xml:space="preserve">Select from Drop Down
</t>
        </r>
      </text>
    </comment>
    <comment ref="BI97" authorId="0" shapeId="0" xr:uid="{00000000-0006-0000-0400-0000E6040000}">
      <text>
        <r>
          <rPr>
            <b/>
            <sz val="9"/>
            <color indexed="81"/>
            <rFont val="Tahoma"/>
            <family val="2"/>
          </rPr>
          <t xml:space="preserve">Select from Drop Down
</t>
        </r>
      </text>
    </comment>
    <comment ref="BL97" authorId="0" shapeId="0" xr:uid="{00000000-0006-0000-0400-0000E7040000}">
      <text>
        <r>
          <rPr>
            <b/>
            <sz val="9"/>
            <color indexed="81"/>
            <rFont val="Tahoma"/>
            <family val="2"/>
          </rPr>
          <t xml:space="preserve">Select from Drop Down
</t>
        </r>
      </text>
    </comment>
    <comment ref="BT97" authorId="0" shapeId="0" xr:uid="{00000000-0006-0000-0400-0000E8040000}">
      <text>
        <r>
          <rPr>
            <b/>
            <sz val="9"/>
            <color indexed="81"/>
            <rFont val="Tahoma"/>
            <family val="2"/>
          </rPr>
          <t xml:space="preserve">Select from Drop Down
</t>
        </r>
      </text>
    </comment>
    <comment ref="CB97" authorId="0" shapeId="0" xr:uid="{00000000-0006-0000-0400-0000E9040000}">
      <text>
        <r>
          <rPr>
            <b/>
            <sz val="9"/>
            <color indexed="81"/>
            <rFont val="Tahoma"/>
            <family val="2"/>
          </rPr>
          <t xml:space="preserve">Select from Drop Down
</t>
        </r>
      </text>
    </comment>
    <comment ref="CJ97" authorId="0" shapeId="0" xr:uid="{00000000-0006-0000-0400-0000EA040000}">
      <text>
        <r>
          <rPr>
            <b/>
            <sz val="9"/>
            <color indexed="81"/>
            <rFont val="Tahoma"/>
            <family val="2"/>
          </rPr>
          <t xml:space="preserve">Select from Drop Down
</t>
        </r>
      </text>
    </comment>
    <comment ref="CR97" authorId="0" shapeId="0" xr:uid="{00000000-0006-0000-0400-0000EB040000}">
      <text>
        <r>
          <rPr>
            <b/>
            <sz val="9"/>
            <color indexed="81"/>
            <rFont val="Tahoma"/>
            <family val="2"/>
          </rPr>
          <t xml:space="preserve">Select from Drop Down
</t>
        </r>
      </text>
    </comment>
    <comment ref="CZ97" authorId="0" shapeId="0" xr:uid="{00000000-0006-0000-0400-0000EC040000}">
      <text>
        <r>
          <rPr>
            <b/>
            <sz val="9"/>
            <color indexed="81"/>
            <rFont val="Tahoma"/>
            <family val="2"/>
          </rPr>
          <t xml:space="preserve">Select from Drop Down
</t>
        </r>
      </text>
    </comment>
    <comment ref="P98" authorId="0" shapeId="0" xr:uid="{00000000-0006-0000-0400-0000ED040000}">
      <text>
        <r>
          <rPr>
            <b/>
            <sz val="9"/>
            <color indexed="81"/>
            <rFont val="Tahoma"/>
            <family val="2"/>
          </rPr>
          <t xml:space="preserve">Select from Drop Down
</t>
        </r>
      </text>
    </comment>
    <comment ref="X98" authorId="0" shapeId="0" xr:uid="{00000000-0006-0000-0400-0000EE040000}">
      <text>
        <r>
          <rPr>
            <b/>
            <sz val="9"/>
            <color indexed="81"/>
            <rFont val="Tahoma"/>
            <family val="2"/>
          </rPr>
          <t xml:space="preserve">Select from Drop Down
</t>
        </r>
      </text>
    </comment>
    <comment ref="AF98" authorId="0" shapeId="0" xr:uid="{00000000-0006-0000-0400-0000EF040000}">
      <text>
        <r>
          <rPr>
            <b/>
            <sz val="9"/>
            <color indexed="81"/>
            <rFont val="Tahoma"/>
            <family val="2"/>
          </rPr>
          <t xml:space="preserve">Select from Drop Down
</t>
        </r>
      </text>
    </comment>
    <comment ref="AN98" authorId="0" shapeId="0" xr:uid="{00000000-0006-0000-0400-0000F0040000}">
      <text>
        <r>
          <rPr>
            <b/>
            <sz val="9"/>
            <color indexed="81"/>
            <rFont val="Tahoma"/>
            <family val="2"/>
          </rPr>
          <t xml:space="preserve">Select from Drop Down
</t>
        </r>
      </text>
    </comment>
    <comment ref="AV98" authorId="0" shapeId="0" xr:uid="{00000000-0006-0000-0400-0000F1040000}">
      <text>
        <r>
          <rPr>
            <b/>
            <sz val="9"/>
            <color indexed="81"/>
            <rFont val="Tahoma"/>
            <family val="2"/>
          </rPr>
          <t xml:space="preserve">Select from Drop Down
</t>
        </r>
      </text>
    </comment>
    <comment ref="BA98" authorId="0" shapeId="0" xr:uid="{00000000-0006-0000-0400-0000F2040000}">
      <text>
        <r>
          <rPr>
            <b/>
            <sz val="9"/>
            <color indexed="81"/>
            <rFont val="Tahoma"/>
            <family val="2"/>
          </rPr>
          <t xml:space="preserve">Select from Drop Down
</t>
        </r>
      </text>
    </comment>
    <comment ref="BD98" authorId="0" shapeId="0" xr:uid="{00000000-0006-0000-0400-0000F3040000}">
      <text>
        <r>
          <rPr>
            <b/>
            <sz val="9"/>
            <color indexed="81"/>
            <rFont val="Tahoma"/>
            <family val="2"/>
          </rPr>
          <t xml:space="preserve">Select from Drop Down
</t>
        </r>
      </text>
    </comment>
    <comment ref="BI98" authorId="0" shapeId="0" xr:uid="{00000000-0006-0000-0400-0000F4040000}">
      <text>
        <r>
          <rPr>
            <b/>
            <sz val="9"/>
            <color indexed="81"/>
            <rFont val="Tahoma"/>
            <family val="2"/>
          </rPr>
          <t xml:space="preserve">Select from Drop Down
</t>
        </r>
      </text>
    </comment>
    <comment ref="BL98" authorId="0" shapeId="0" xr:uid="{00000000-0006-0000-0400-0000F5040000}">
      <text>
        <r>
          <rPr>
            <b/>
            <sz val="9"/>
            <color indexed="81"/>
            <rFont val="Tahoma"/>
            <family val="2"/>
          </rPr>
          <t xml:space="preserve">Select from Drop Down
</t>
        </r>
      </text>
    </comment>
    <comment ref="BT98" authorId="0" shapeId="0" xr:uid="{00000000-0006-0000-0400-0000F6040000}">
      <text>
        <r>
          <rPr>
            <b/>
            <sz val="9"/>
            <color indexed="81"/>
            <rFont val="Tahoma"/>
            <family val="2"/>
          </rPr>
          <t xml:space="preserve">Select from Drop Down
</t>
        </r>
      </text>
    </comment>
    <comment ref="CB98" authorId="0" shapeId="0" xr:uid="{00000000-0006-0000-0400-0000F7040000}">
      <text>
        <r>
          <rPr>
            <b/>
            <sz val="9"/>
            <color indexed="81"/>
            <rFont val="Tahoma"/>
            <family val="2"/>
          </rPr>
          <t xml:space="preserve">Select from Drop Down
</t>
        </r>
      </text>
    </comment>
    <comment ref="CJ98" authorId="0" shapeId="0" xr:uid="{00000000-0006-0000-0400-0000F8040000}">
      <text>
        <r>
          <rPr>
            <b/>
            <sz val="9"/>
            <color indexed="81"/>
            <rFont val="Tahoma"/>
            <family val="2"/>
          </rPr>
          <t xml:space="preserve">Select from Drop Down
</t>
        </r>
      </text>
    </comment>
    <comment ref="CR98" authorId="0" shapeId="0" xr:uid="{00000000-0006-0000-0400-0000F9040000}">
      <text>
        <r>
          <rPr>
            <b/>
            <sz val="9"/>
            <color indexed="81"/>
            <rFont val="Tahoma"/>
            <family val="2"/>
          </rPr>
          <t xml:space="preserve">Select from Drop Down
</t>
        </r>
      </text>
    </comment>
    <comment ref="CZ98" authorId="0" shapeId="0" xr:uid="{00000000-0006-0000-0400-0000FA040000}">
      <text>
        <r>
          <rPr>
            <b/>
            <sz val="9"/>
            <color indexed="81"/>
            <rFont val="Tahoma"/>
            <family val="2"/>
          </rPr>
          <t xml:space="preserve">Select from Drop Down
</t>
        </r>
      </text>
    </comment>
    <comment ref="P99" authorId="0" shapeId="0" xr:uid="{00000000-0006-0000-0400-0000FB040000}">
      <text>
        <r>
          <rPr>
            <b/>
            <sz val="9"/>
            <color indexed="81"/>
            <rFont val="Tahoma"/>
            <family val="2"/>
          </rPr>
          <t xml:space="preserve">Select from Drop Down
</t>
        </r>
      </text>
    </comment>
    <comment ref="X99" authorId="0" shapeId="0" xr:uid="{00000000-0006-0000-0400-0000FC040000}">
      <text>
        <r>
          <rPr>
            <b/>
            <sz val="9"/>
            <color indexed="81"/>
            <rFont val="Tahoma"/>
            <family val="2"/>
          </rPr>
          <t xml:space="preserve">Select from Drop Down
</t>
        </r>
      </text>
    </comment>
    <comment ref="AF99" authorId="0" shapeId="0" xr:uid="{00000000-0006-0000-0400-0000FD040000}">
      <text>
        <r>
          <rPr>
            <b/>
            <sz val="9"/>
            <color indexed="81"/>
            <rFont val="Tahoma"/>
            <family val="2"/>
          </rPr>
          <t xml:space="preserve">Select from Drop Down
</t>
        </r>
      </text>
    </comment>
    <comment ref="AN99" authorId="0" shapeId="0" xr:uid="{00000000-0006-0000-0400-0000FE040000}">
      <text>
        <r>
          <rPr>
            <b/>
            <sz val="9"/>
            <color indexed="81"/>
            <rFont val="Tahoma"/>
            <family val="2"/>
          </rPr>
          <t xml:space="preserve">Select from Drop Down
</t>
        </r>
      </text>
    </comment>
    <comment ref="AV99" authorId="0" shapeId="0" xr:uid="{00000000-0006-0000-0400-0000FF040000}">
      <text>
        <r>
          <rPr>
            <b/>
            <sz val="9"/>
            <color indexed="81"/>
            <rFont val="Tahoma"/>
            <family val="2"/>
          </rPr>
          <t xml:space="preserve">Select from Drop Down
</t>
        </r>
      </text>
    </comment>
    <comment ref="BA99" authorId="0" shapeId="0" xr:uid="{00000000-0006-0000-0400-000000050000}">
      <text>
        <r>
          <rPr>
            <b/>
            <sz val="9"/>
            <color indexed="81"/>
            <rFont val="Tahoma"/>
            <family val="2"/>
          </rPr>
          <t xml:space="preserve">Select from Drop Down
</t>
        </r>
      </text>
    </comment>
    <comment ref="BD99" authorId="0" shapeId="0" xr:uid="{00000000-0006-0000-0400-000001050000}">
      <text>
        <r>
          <rPr>
            <b/>
            <sz val="9"/>
            <color indexed="81"/>
            <rFont val="Tahoma"/>
            <family val="2"/>
          </rPr>
          <t xml:space="preserve">Select from Drop Down
</t>
        </r>
      </text>
    </comment>
    <comment ref="BI99" authorId="0" shapeId="0" xr:uid="{00000000-0006-0000-0400-000002050000}">
      <text>
        <r>
          <rPr>
            <b/>
            <sz val="9"/>
            <color indexed="81"/>
            <rFont val="Tahoma"/>
            <family val="2"/>
          </rPr>
          <t xml:space="preserve">Select from Drop Down
</t>
        </r>
      </text>
    </comment>
    <comment ref="BL99" authorId="0" shapeId="0" xr:uid="{00000000-0006-0000-0400-000003050000}">
      <text>
        <r>
          <rPr>
            <b/>
            <sz val="9"/>
            <color indexed="81"/>
            <rFont val="Tahoma"/>
            <family val="2"/>
          </rPr>
          <t xml:space="preserve">Select from Drop Down
</t>
        </r>
      </text>
    </comment>
    <comment ref="BT99" authorId="0" shapeId="0" xr:uid="{00000000-0006-0000-0400-000004050000}">
      <text>
        <r>
          <rPr>
            <b/>
            <sz val="9"/>
            <color indexed="81"/>
            <rFont val="Tahoma"/>
            <family val="2"/>
          </rPr>
          <t xml:space="preserve">Select from Drop Down
</t>
        </r>
      </text>
    </comment>
    <comment ref="CB99" authorId="0" shapeId="0" xr:uid="{00000000-0006-0000-0400-000005050000}">
      <text>
        <r>
          <rPr>
            <b/>
            <sz val="9"/>
            <color indexed="81"/>
            <rFont val="Tahoma"/>
            <family val="2"/>
          </rPr>
          <t xml:space="preserve">Select from Drop Down
</t>
        </r>
      </text>
    </comment>
    <comment ref="CJ99" authorId="0" shapeId="0" xr:uid="{00000000-0006-0000-0400-000006050000}">
      <text>
        <r>
          <rPr>
            <b/>
            <sz val="9"/>
            <color indexed="81"/>
            <rFont val="Tahoma"/>
            <family val="2"/>
          </rPr>
          <t xml:space="preserve">Select from Drop Down
</t>
        </r>
      </text>
    </comment>
    <comment ref="CR99" authorId="0" shapeId="0" xr:uid="{00000000-0006-0000-0400-000007050000}">
      <text>
        <r>
          <rPr>
            <b/>
            <sz val="9"/>
            <color indexed="81"/>
            <rFont val="Tahoma"/>
            <family val="2"/>
          </rPr>
          <t xml:space="preserve">Select from Drop Down
</t>
        </r>
      </text>
    </comment>
    <comment ref="CZ99" authorId="0" shapeId="0" xr:uid="{00000000-0006-0000-0400-000008050000}">
      <text>
        <r>
          <rPr>
            <b/>
            <sz val="9"/>
            <color indexed="81"/>
            <rFont val="Tahoma"/>
            <family val="2"/>
          </rPr>
          <t xml:space="preserve">Select from Drop Down
</t>
        </r>
      </text>
    </comment>
    <comment ref="P100" authorId="0" shapeId="0" xr:uid="{00000000-0006-0000-0400-000009050000}">
      <text>
        <r>
          <rPr>
            <b/>
            <sz val="9"/>
            <color indexed="81"/>
            <rFont val="Tahoma"/>
            <family val="2"/>
          </rPr>
          <t xml:space="preserve">Select from Drop Down
</t>
        </r>
      </text>
    </comment>
    <comment ref="X100" authorId="0" shapeId="0" xr:uid="{00000000-0006-0000-0400-00000A050000}">
      <text>
        <r>
          <rPr>
            <b/>
            <sz val="9"/>
            <color indexed="81"/>
            <rFont val="Tahoma"/>
            <family val="2"/>
          </rPr>
          <t xml:space="preserve">Select from Drop Down
</t>
        </r>
      </text>
    </comment>
    <comment ref="AF100" authorId="0" shapeId="0" xr:uid="{00000000-0006-0000-0400-00000B050000}">
      <text>
        <r>
          <rPr>
            <b/>
            <sz val="9"/>
            <color indexed="81"/>
            <rFont val="Tahoma"/>
            <family val="2"/>
          </rPr>
          <t xml:space="preserve">Select from Drop Down
</t>
        </r>
      </text>
    </comment>
    <comment ref="AN100" authorId="0" shapeId="0" xr:uid="{00000000-0006-0000-0400-00000C050000}">
      <text>
        <r>
          <rPr>
            <b/>
            <sz val="9"/>
            <color indexed="81"/>
            <rFont val="Tahoma"/>
            <family val="2"/>
          </rPr>
          <t xml:space="preserve">Select from Drop Down
</t>
        </r>
      </text>
    </comment>
    <comment ref="AV100" authorId="0" shapeId="0" xr:uid="{00000000-0006-0000-0400-00000D050000}">
      <text>
        <r>
          <rPr>
            <b/>
            <sz val="9"/>
            <color indexed="81"/>
            <rFont val="Tahoma"/>
            <family val="2"/>
          </rPr>
          <t xml:space="preserve">Select from Drop Down
</t>
        </r>
      </text>
    </comment>
    <comment ref="BA100" authorId="0" shapeId="0" xr:uid="{00000000-0006-0000-0400-00000E050000}">
      <text>
        <r>
          <rPr>
            <b/>
            <sz val="9"/>
            <color indexed="81"/>
            <rFont val="Tahoma"/>
            <family val="2"/>
          </rPr>
          <t xml:space="preserve">Select from Drop Down
</t>
        </r>
      </text>
    </comment>
    <comment ref="BD100" authorId="0" shapeId="0" xr:uid="{00000000-0006-0000-0400-00000F050000}">
      <text>
        <r>
          <rPr>
            <b/>
            <sz val="9"/>
            <color indexed="81"/>
            <rFont val="Tahoma"/>
            <family val="2"/>
          </rPr>
          <t xml:space="preserve">Select from Drop Down
</t>
        </r>
      </text>
    </comment>
    <comment ref="BI100" authorId="0" shapeId="0" xr:uid="{00000000-0006-0000-0400-000010050000}">
      <text>
        <r>
          <rPr>
            <b/>
            <sz val="9"/>
            <color indexed="81"/>
            <rFont val="Tahoma"/>
            <family val="2"/>
          </rPr>
          <t xml:space="preserve">Select from Drop Down
</t>
        </r>
      </text>
    </comment>
    <comment ref="BL100" authorId="0" shapeId="0" xr:uid="{00000000-0006-0000-0400-000011050000}">
      <text>
        <r>
          <rPr>
            <b/>
            <sz val="9"/>
            <color indexed="81"/>
            <rFont val="Tahoma"/>
            <family val="2"/>
          </rPr>
          <t xml:space="preserve">Select from Drop Down
</t>
        </r>
      </text>
    </comment>
    <comment ref="BT100" authorId="0" shapeId="0" xr:uid="{00000000-0006-0000-0400-000012050000}">
      <text>
        <r>
          <rPr>
            <b/>
            <sz val="9"/>
            <color indexed="81"/>
            <rFont val="Tahoma"/>
            <family val="2"/>
          </rPr>
          <t xml:space="preserve">Select from Drop Down
</t>
        </r>
      </text>
    </comment>
    <comment ref="CB100" authorId="0" shapeId="0" xr:uid="{00000000-0006-0000-0400-000013050000}">
      <text>
        <r>
          <rPr>
            <b/>
            <sz val="9"/>
            <color indexed="81"/>
            <rFont val="Tahoma"/>
            <family val="2"/>
          </rPr>
          <t xml:space="preserve">Select from Drop Down
</t>
        </r>
      </text>
    </comment>
    <comment ref="CJ100" authorId="0" shapeId="0" xr:uid="{00000000-0006-0000-0400-000014050000}">
      <text>
        <r>
          <rPr>
            <b/>
            <sz val="9"/>
            <color indexed="81"/>
            <rFont val="Tahoma"/>
            <family val="2"/>
          </rPr>
          <t xml:space="preserve">Select from Drop Down
</t>
        </r>
      </text>
    </comment>
    <comment ref="CR100" authorId="0" shapeId="0" xr:uid="{00000000-0006-0000-0400-000015050000}">
      <text>
        <r>
          <rPr>
            <b/>
            <sz val="9"/>
            <color indexed="81"/>
            <rFont val="Tahoma"/>
            <family val="2"/>
          </rPr>
          <t xml:space="preserve">Select from Drop Down
</t>
        </r>
      </text>
    </comment>
    <comment ref="CZ100" authorId="0" shapeId="0" xr:uid="{00000000-0006-0000-0400-000016050000}">
      <text>
        <r>
          <rPr>
            <b/>
            <sz val="9"/>
            <color indexed="81"/>
            <rFont val="Tahoma"/>
            <family val="2"/>
          </rPr>
          <t xml:space="preserve">Select from Drop Down
</t>
        </r>
      </text>
    </comment>
    <comment ref="P101" authorId="0" shapeId="0" xr:uid="{00000000-0006-0000-0400-000017050000}">
      <text>
        <r>
          <rPr>
            <b/>
            <sz val="9"/>
            <color indexed="81"/>
            <rFont val="Tahoma"/>
            <family val="2"/>
          </rPr>
          <t xml:space="preserve">Select from Drop Down
</t>
        </r>
      </text>
    </comment>
    <comment ref="X101" authorId="0" shapeId="0" xr:uid="{00000000-0006-0000-0400-000018050000}">
      <text>
        <r>
          <rPr>
            <b/>
            <sz val="9"/>
            <color indexed="81"/>
            <rFont val="Tahoma"/>
            <family val="2"/>
          </rPr>
          <t xml:space="preserve">Select from Drop Down
</t>
        </r>
      </text>
    </comment>
    <comment ref="AF101" authorId="0" shapeId="0" xr:uid="{00000000-0006-0000-0400-000019050000}">
      <text>
        <r>
          <rPr>
            <b/>
            <sz val="9"/>
            <color indexed="81"/>
            <rFont val="Tahoma"/>
            <family val="2"/>
          </rPr>
          <t xml:space="preserve">Select from Drop Down
</t>
        </r>
      </text>
    </comment>
    <comment ref="AN101" authorId="0" shapeId="0" xr:uid="{00000000-0006-0000-0400-00001A050000}">
      <text>
        <r>
          <rPr>
            <b/>
            <sz val="9"/>
            <color indexed="81"/>
            <rFont val="Tahoma"/>
            <family val="2"/>
          </rPr>
          <t xml:space="preserve">Select from Drop Down
</t>
        </r>
      </text>
    </comment>
    <comment ref="AV101" authorId="0" shapeId="0" xr:uid="{00000000-0006-0000-0400-00001B050000}">
      <text>
        <r>
          <rPr>
            <b/>
            <sz val="9"/>
            <color indexed="81"/>
            <rFont val="Tahoma"/>
            <family val="2"/>
          </rPr>
          <t xml:space="preserve">Select from Drop Down
</t>
        </r>
      </text>
    </comment>
    <comment ref="BA101" authorId="0" shapeId="0" xr:uid="{00000000-0006-0000-0400-00001C050000}">
      <text>
        <r>
          <rPr>
            <b/>
            <sz val="9"/>
            <color indexed="81"/>
            <rFont val="Tahoma"/>
            <family val="2"/>
          </rPr>
          <t xml:space="preserve">Select from Drop Down
</t>
        </r>
      </text>
    </comment>
    <comment ref="BD101" authorId="0" shapeId="0" xr:uid="{00000000-0006-0000-0400-00001D050000}">
      <text>
        <r>
          <rPr>
            <b/>
            <sz val="9"/>
            <color indexed="81"/>
            <rFont val="Tahoma"/>
            <family val="2"/>
          </rPr>
          <t xml:space="preserve">Select from Drop Down
</t>
        </r>
      </text>
    </comment>
    <comment ref="BI101" authorId="0" shapeId="0" xr:uid="{00000000-0006-0000-0400-00001E050000}">
      <text>
        <r>
          <rPr>
            <b/>
            <sz val="9"/>
            <color indexed="81"/>
            <rFont val="Tahoma"/>
            <family val="2"/>
          </rPr>
          <t xml:space="preserve">Select from Drop Down
</t>
        </r>
      </text>
    </comment>
    <comment ref="BL101" authorId="0" shapeId="0" xr:uid="{00000000-0006-0000-0400-00001F050000}">
      <text>
        <r>
          <rPr>
            <b/>
            <sz val="9"/>
            <color indexed="81"/>
            <rFont val="Tahoma"/>
            <family val="2"/>
          </rPr>
          <t xml:space="preserve">Select from Drop Down
</t>
        </r>
      </text>
    </comment>
    <comment ref="BT101" authorId="0" shapeId="0" xr:uid="{00000000-0006-0000-0400-000020050000}">
      <text>
        <r>
          <rPr>
            <b/>
            <sz val="9"/>
            <color indexed="81"/>
            <rFont val="Tahoma"/>
            <family val="2"/>
          </rPr>
          <t xml:space="preserve">Select from Drop Down
</t>
        </r>
      </text>
    </comment>
    <comment ref="CB101" authorId="0" shapeId="0" xr:uid="{00000000-0006-0000-0400-000021050000}">
      <text>
        <r>
          <rPr>
            <b/>
            <sz val="9"/>
            <color indexed="81"/>
            <rFont val="Tahoma"/>
            <family val="2"/>
          </rPr>
          <t xml:space="preserve">Select from Drop Down
</t>
        </r>
      </text>
    </comment>
    <comment ref="CJ101" authorId="0" shapeId="0" xr:uid="{00000000-0006-0000-0400-000022050000}">
      <text>
        <r>
          <rPr>
            <b/>
            <sz val="9"/>
            <color indexed="81"/>
            <rFont val="Tahoma"/>
            <family val="2"/>
          </rPr>
          <t xml:space="preserve">Select from Drop Down
</t>
        </r>
      </text>
    </comment>
    <comment ref="CR101" authorId="0" shapeId="0" xr:uid="{00000000-0006-0000-0400-000023050000}">
      <text>
        <r>
          <rPr>
            <b/>
            <sz val="9"/>
            <color indexed="81"/>
            <rFont val="Tahoma"/>
            <family val="2"/>
          </rPr>
          <t xml:space="preserve">Select from Drop Down
</t>
        </r>
      </text>
    </comment>
    <comment ref="CZ101" authorId="0" shapeId="0" xr:uid="{00000000-0006-0000-0400-000024050000}">
      <text>
        <r>
          <rPr>
            <b/>
            <sz val="9"/>
            <color indexed="81"/>
            <rFont val="Tahoma"/>
            <family val="2"/>
          </rPr>
          <t xml:space="preserve">Select from Drop Down
</t>
        </r>
      </text>
    </comment>
    <comment ref="P102" authorId="0" shapeId="0" xr:uid="{00000000-0006-0000-0400-000025050000}">
      <text>
        <r>
          <rPr>
            <b/>
            <sz val="9"/>
            <color indexed="81"/>
            <rFont val="Tahoma"/>
            <family val="2"/>
          </rPr>
          <t xml:space="preserve">Select from Drop Down
</t>
        </r>
      </text>
    </comment>
    <comment ref="X102" authorId="0" shapeId="0" xr:uid="{00000000-0006-0000-0400-000026050000}">
      <text>
        <r>
          <rPr>
            <b/>
            <sz val="9"/>
            <color indexed="81"/>
            <rFont val="Tahoma"/>
            <family val="2"/>
          </rPr>
          <t xml:space="preserve">Select from Drop Down
</t>
        </r>
      </text>
    </comment>
    <comment ref="AF102" authorId="0" shapeId="0" xr:uid="{00000000-0006-0000-0400-000027050000}">
      <text>
        <r>
          <rPr>
            <b/>
            <sz val="9"/>
            <color indexed="81"/>
            <rFont val="Tahoma"/>
            <family val="2"/>
          </rPr>
          <t xml:space="preserve">Select from Drop Down
</t>
        </r>
      </text>
    </comment>
    <comment ref="AN102" authorId="0" shapeId="0" xr:uid="{00000000-0006-0000-0400-000028050000}">
      <text>
        <r>
          <rPr>
            <b/>
            <sz val="9"/>
            <color indexed="81"/>
            <rFont val="Tahoma"/>
            <family val="2"/>
          </rPr>
          <t xml:space="preserve">Select from Drop Down
</t>
        </r>
      </text>
    </comment>
    <comment ref="AV102" authorId="0" shapeId="0" xr:uid="{00000000-0006-0000-0400-000029050000}">
      <text>
        <r>
          <rPr>
            <b/>
            <sz val="9"/>
            <color indexed="81"/>
            <rFont val="Tahoma"/>
            <family val="2"/>
          </rPr>
          <t xml:space="preserve">Select from Drop Down
</t>
        </r>
      </text>
    </comment>
    <comment ref="BA102" authorId="0" shapeId="0" xr:uid="{00000000-0006-0000-0400-00002A050000}">
      <text>
        <r>
          <rPr>
            <b/>
            <sz val="9"/>
            <color indexed="81"/>
            <rFont val="Tahoma"/>
            <family val="2"/>
          </rPr>
          <t xml:space="preserve">Select from Drop Down
</t>
        </r>
      </text>
    </comment>
    <comment ref="BD102" authorId="0" shapeId="0" xr:uid="{00000000-0006-0000-0400-00002B050000}">
      <text>
        <r>
          <rPr>
            <b/>
            <sz val="9"/>
            <color indexed="81"/>
            <rFont val="Tahoma"/>
            <family val="2"/>
          </rPr>
          <t xml:space="preserve">Select from Drop Down
</t>
        </r>
      </text>
    </comment>
    <comment ref="BI102" authorId="0" shapeId="0" xr:uid="{00000000-0006-0000-0400-00002C050000}">
      <text>
        <r>
          <rPr>
            <b/>
            <sz val="9"/>
            <color indexed="81"/>
            <rFont val="Tahoma"/>
            <family val="2"/>
          </rPr>
          <t xml:space="preserve">Select from Drop Down
</t>
        </r>
      </text>
    </comment>
    <comment ref="BL102" authorId="0" shapeId="0" xr:uid="{00000000-0006-0000-0400-00002D050000}">
      <text>
        <r>
          <rPr>
            <b/>
            <sz val="9"/>
            <color indexed="81"/>
            <rFont val="Tahoma"/>
            <family val="2"/>
          </rPr>
          <t xml:space="preserve">Select from Drop Down
</t>
        </r>
      </text>
    </comment>
    <comment ref="BT102" authorId="0" shapeId="0" xr:uid="{00000000-0006-0000-0400-00002E050000}">
      <text>
        <r>
          <rPr>
            <b/>
            <sz val="9"/>
            <color indexed="81"/>
            <rFont val="Tahoma"/>
            <family val="2"/>
          </rPr>
          <t xml:space="preserve">Select from Drop Down
</t>
        </r>
      </text>
    </comment>
    <comment ref="CB102" authorId="0" shapeId="0" xr:uid="{00000000-0006-0000-0400-00002F050000}">
      <text>
        <r>
          <rPr>
            <b/>
            <sz val="9"/>
            <color indexed="81"/>
            <rFont val="Tahoma"/>
            <family val="2"/>
          </rPr>
          <t xml:space="preserve">Select from Drop Down
</t>
        </r>
      </text>
    </comment>
    <comment ref="CJ102" authorId="0" shapeId="0" xr:uid="{00000000-0006-0000-0400-000030050000}">
      <text>
        <r>
          <rPr>
            <b/>
            <sz val="9"/>
            <color indexed="81"/>
            <rFont val="Tahoma"/>
            <family val="2"/>
          </rPr>
          <t xml:space="preserve">Select from Drop Down
</t>
        </r>
      </text>
    </comment>
    <comment ref="CR102" authorId="0" shapeId="0" xr:uid="{00000000-0006-0000-0400-000031050000}">
      <text>
        <r>
          <rPr>
            <b/>
            <sz val="9"/>
            <color indexed="81"/>
            <rFont val="Tahoma"/>
            <family val="2"/>
          </rPr>
          <t xml:space="preserve">Select from Drop Down
</t>
        </r>
      </text>
    </comment>
    <comment ref="CZ102" authorId="0" shapeId="0" xr:uid="{00000000-0006-0000-0400-000032050000}">
      <text>
        <r>
          <rPr>
            <b/>
            <sz val="9"/>
            <color indexed="81"/>
            <rFont val="Tahoma"/>
            <family val="2"/>
          </rPr>
          <t xml:space="preserve">Select from Drop Down
</t>
        </r>
      </text>
    </comment>
    <comment ref="P103" authorId="0" shapeId="0" xr:uid="{00000000-0006-0000-0400-000033050000}">
      <text>
        <r>
          <rPr>
            <b/>
            <sz val="9"/>
            <color indexed="81"/>
            <rFont val="Tahoma"/>
            <family val="2"/>
          </rPr>
          <t xml:space="preserve">Select from Drop Down
</t>
        </r>
      </text>
    </comment>
    <comment ref="X103" authorId="0" shapeId="0" xr:uid="{00000000-0006-0000-0400-000034050000}">
      <text>
        <r>
          <rPr>
            <b/>
            <sz val="9"/>
            <color indexed="81"/>
            <rFont val="Tahoma"/>
            <family val="2"/>
          </rPr>
          <t xml:space="preserve">Select from Drop Down
</t>
        </r>
      </text>
    </comment>
    <comment ref="AF103" authorId="0" shapeId="0" xr:uid="{00000000-0006-0000-0400-000035050000}">
      <text>
        <r>
          <rPr>
            <b/>
            <sz val="9"/>
            <color indexed="81"/>
            <rFont val="Tahoma"/>
            <family val="2"/>
          </rPr>
          <t xml:space="preserve">Select from Drop Down
</t>
        </r>
      </text>
    </comment>
    <comment ref="AN103" authorId="0" shapeId="0" xr:uid="{00000000-0006-0000-0400-000036050000}">
      <text>
        <r>
          <rPr>
            <b/>
            <sz val="9"/>
            <color indexed="81"/>
            <rFont val="Tahoma"/>
            <family val="2"/>
          </rPr>
          <t xml:space="preserve">Select from Drop Down
</t>
        </r>
      </text>
    </comment>
    <comment ref="AV103" authorId="0" shapeId="0" xr:uid="{00000000-0006-0000-0400-000037050000}">
      <text>
        <r>
          <rPr>
            <b/>
            <sz val="9"/>
            <color indexed="81"/>
            <rFont val="Tahoma"/>
            <family val="2"/>
          </rPr>
          <t xml:space="preserve">Select from Drop Down
</t>
        </r>
      </text>
    </comment>
    <comment ref="BA103" authorId="0" shapeId="0" xr:uid="{00000000-0006-0000-0400-000038050000}">
      <text>
        <r>
          <rPr>
            <b/>
            <sz val="9"/>
            <color indexed="81"/>
            <rFont val="Tahoma"/>
            <family val="2"/>
          </rPr>
          <t xml:space="preserve">Select from Drop Down
</t>
        </r>
      </text>
    </comment>
    <comment ref="BD103" authorId="0" shapeId="0" xr:uid="{00000000-0006-0000-0400-000039050000}">
      <text>
        <r>
          <rPr>
            <b/>
            <sz val="9"/>
            <color indexed="81"/>
            <rFont val="Tahoma"/>
            <family val="2"/>
          </rPr>
          <t xml:space="preserve">Select from Drop Down
</t>
        </r>
      </text>
    </comment>
    <comment ref="BI103" authorId="0" shapeId="0" xr:uid="{00000000-0006-0000-0400-00003A050000}">
      <text>
        <r>
          <rPr>
            <b/>
            <sz val="9"/>
            <color indexed="81"/>
            <rFont val="Tahoma"/>
            <family val="2"/>
          </rPr>
          <t xml:space="preserve">Select from Drop Down
</t>
        </r>
      </text>
    </comment>
    <comment ref="BL103" authorId="0" shapeId="0" xr:uid="{00000000-0006-0000-0400-00003B050000}">
      <text>
        <r>
          <rPr>
            <b/>
            <sz val="9"/>
            <color indexed="81"/>
            <rFont val="Tahoma"/>
            <family val="2"/>
          </rPr>
          <t xml:space="preserve">Select from Drop Down
</t>
        </r>
      </text>
    </comment>
    <comment ref="BT103" authorId="0" shapeId="0" xr:uid="{00000000-0006-0000-0400-00003C050000}">
      <text>
        <r>
          <rPr>
            <b/>
            <sz val="9"/>
            <color indexed="81"/>
            <rFont val="Tahoma"/>
            <family val="2"/>
          </rPr>
          <t xml:space="preserve">Select from Drop Down
</t>
        </r>
      </text>
    </comment>
    <comment ref="CB103" authorId="0" shapeId="0" xr:uid="{00000000-0006-0000-0400-00003D050000}">
      <text>
        <r>
          <rPr>
            <b/>
            <sz val="9"/>
            <color indexed="81"/>
            <rFont val="Tahoma"/>
            <family val="2"/>
          </rPr>
          <t xml:space="preserve">Select from Drop Down
</t>
        </r>
      </text>
    </comment>
    <comment ref="CJ103" authorId="0" shapeId="0" xr:uid="{00000000-0006-0000-0400-00003E050000}">
      <text>
        <r>
          <rPr>
            <b/>
            <sz val="9"/>
            <color indexed="81"/>
            <rFont val="Tahoma"/>
            <family val="2"/>
          </rPr>
          <t xml:space="preserve">Select from Drop Down
</t>
        </r>
      </text>
    </comment>
    <comment ref="CR103" authorId="0" shapeId="0" xr:uid="{00000000-0006-0000-0400-00003F050000}">
      <text>
        <r>
          <rPr>
            <b/>
            <sz val="9"/>
            <color indexed="81"/>
            <rFont val="Tahoma"/>
            <family val="2"/>
          </rPr>
          <t xml:space="preserve">Select from Drop Down
</t>
        </r>
      </text>
    </comment>
    <comment ref="CZ103" authorId="0" shapeId="0" xr:uid="{00000000-0006-0000-0400-000040050000}">
      <text>
        <r>
          <rPr>
            <b/>
            <sz val="9"/>
            <color indexed="81"/>
            <rFont val="Tahoma"/>
            <family val="2"/>
          </rPr>
          <t xml:space="preserve">Select from Drop Down
</t>
        </r>
      </text>
    </comment>
    <comment ref="P104" authorId="0" shapeId="0" xr:uid="{00000000-0006-0000-0400-000041050000}">
      <text>
        <r>
          <rPr>
            <b/>
            <sz val="9"/>
            <color indexed="81"/>
            <rFont val="Tahoma"/>
            <family val="2"/>
          </rPr>
          <t xml:space="preserve">Select from Drop Down
</t>
        </r>
      </text>
    </comment>
    <comment ref="X104" authorId="0" shapeId="0" xr:uid="{00000000-0006-0000-0400-000042050000}">
      <text>
        <r>
          <rPr>
            <b/>
            <sz val="9"/>
            <color indexed="81"/>
            <rFont val="Tahoma"/>
            <family val="2"/>
          </rPr>
          <t xml:space="preserve">Select from Drop Down
</t>
        </r>
      </text>
    </comment>
    <comment ref="AF104" authorId="0" shapeId="0" xr:uid="{00000000-0006-0000-0400-000043050000}">
      <text>
        <r>
          <rPr>
            <b/>
            <sz val="9"/>
            <color indexed="81"/>
            <rFont val="Tahoma"/>
            <family val="2"/>
          </rPr>
          <t xml:space="preserve">Select from Drop Down
</t>
        </r>
      </text>
    </comment>
    <comment ref="AN104" authorId="0" shapeId="0" xr:uid="{00000000-0006-0000-0400-000044050000}">
      <text>
        <r>
          <rPr>
            <b/>
            <sz val="9"/>
            <color indexed="81"/>
            <rFont val="Tahoma"/>
            <family val="2"/>
          </rPr>
          <t xml:space="preserve">Select from Drop Down
</t>
        </r>
      </text>
    </comment>
    <comment ref="AV104" authorId="0" shapeId="0" xr:uid="{00000000-0006-0000-0400-000045050000}">
      <text>
        <r>
          <rPr>
            <b/>
            <sz val="9"/>
            <color indexed="81"/>
            <rFont val="Tahoma"/>
            <family val="2"/>
          </rPr>
          <t xml:space="preserve">Select from Drop Down
</t>
        </r>
      </text>
    </comment>
    <comment ref="BA104" authorId="0" shapeId="0" xr:uid="{00000000-0006-0000-0400-000046050000}">
      <text>
        <r>
          <rPr>
            <b/>
            <sz val="9"/>
            <color indexed="81"/>
            <rFont val="Tahoma"/>
            <family val="2"/>
          </rPr>
          <t xml:space="preserve">Select from Drop Down
</t>
        </r>
      </text>
    </comment>
    <comment ref="BD104" authorId="0" shapeId="0" xr:uid="{00000000-0006-0000-0400-000047050000}">
      <text>
        <r>
          <rPr>
            <b/>
            <sz val="9"/>
            <color indexed="81"/>
            <rFont val="Tahoma"/>
            <family val="2"/>
          </rPr>
          <t xml:space="preserve">Select from Drop Down
</t>
        </r>
      </text>
    </comment>
    <comment ref="BI104" authorId="0" shapeId="0" xr:uid="{00000000-0006-0000-0400-000048050000}">
      <text>
        <r>
          <rPr>
            <b/>
            <sz val="9"/>
            <color indexed="81"/>
            <rFont val="Tahoma"/>
            <family val="2"/>
          </rPr>
          <t xml:space="preserve">Select from Drop Down
</t>
        </r>
      </text>
    </comment>
    <comment ref="BL104" authorId="0" shapeId="0" xr:uid="{00000000-0006-0000-0400-000049050000}">
      <text>
        <r>
          <rPr>
            <b/>
            <sz val="9"/>
            <color indexed="81"/>
            <rFont val="Tahoma"/>
            <family val="2"/>
          </rPr>
          <t xml:space="preserve">Select from Drop Down
</t>
        </r>
      </text>
    </comment>
    <comment ref="BT104" authorId="0" shapeId="0" xr:uid="{00000000-0006-0000-0400-00004A050000}">
      <text>
        <r>
          <rPr>
            <b/>
            <sz val="9"/>
            <color indexed="81"/>
            <rFont val="Tahoma"/>
            <family val="2"/>
          </rPr>
          <t xml:space="preserve">Select from Drop Down
</t>
        </r>
      </text>
    </comment>
    <comment ref="CB104" authorId="0" shapeId="0" xr:uid="{00000000-0006-0000-0400-00004B050000}">
      <text>
        <r>
          <rPr>
            <b/>
            <sz val="9"/>
            <color indexed="81"/>
            <rFont val="Tahoma"/>
            <family val="2"/>
          </rPr>
          <t xml:space="preserve">Select from Drop Down
</t>
        </r>
      </text>
    </comment>
    <comment ref="CJ104" authorId="0" shapeId="0" xr:uid="{00000000-0006-0000-0400-00004C050000}">
      <text>
        <r>
          <rPr>
            <b/>
            <sz val="9"/>
            <color indexed="81"/>
            <rFont val="Tahoma"/>
            <family val="2"/>
          </rPr>
          <t xml:space="preserve">Select from Drop Down
</t>
        </r>
      </text>
    </comment>
    <comment ref="CR104" authorId="0" shapeId="0" xr:uid="{00000000-0006-0000-0400-00004D050000}">
      <text>
        <r>
          <rPr>
            <b/>
            <sz val="9"/>
            <color indexed="81"/>
            <rFont val="Tahoma"/>
            <family val="2"/>
          </rPr>
          <t xml:space="preserve">Select from Drop Down
</t>
        </r>
      </text>
    </comment>
    <comment ref="CZ104" authorId="0" shapeId="0" xr:uid="{00000000-0006-0000-0400-00004E050000}">
      <text>
        <r>
          <rPr>
            <b/>
            <sz val="9"/>
            <color indexed="81"/>
            <rFont val="Tahoma"/>
            <family val="2"/>
          </rPr>
          <t xml:space="preserve">Select from Drop Down
</t>
        </r>
      </text>
    </comment>
    <comment ref="P105" authorId="0" shapeId="0" xr:uid="{00000000-0006-0000-0400-00004F050000}">
      <text>
        <r>
          <rPr>
            <b/>
            <sz val="9"/>
            <color indexed="81"/>
            <rFont val="Tahoma"/>
            <family val="2"/>
          </rPr>
          <t xml:space="preserve">Select from Drop Down
</t>
        </r>
      </text>
    </comment>
    <comment ref="X105" authorId="0" shapeId="0" xr:uid="{00000000-0006-0000-0400-000050050000}">
      <text>
        <r>
          <rPr>
            <b/>
            <sz val="9"/>
            <color indexed="81"/>
            <rFont val="Tahoma"/>
            <family val="2"/>
          </rPr>
          <t xml:space="preserve">Select from Drop Down
</t>
        </r>
      </text>
    </comment>
    <comment ref="AF105" authorId="0" shapeId="0" xr:uid="{00000000-0006-0000-0400-000051050000}">
      <text>
        <r>
          <rPr>
            <b/>
            <sz val="9"/>
            <color indexed="81"/>
            <rFont val="Tahoma"/>
            <family val="2"/>
          </rPr>
          <t xml:space="preserve">Select from Drop Down
</t>
        </r>
      </text>
    </comment>
    <comment ref="AN105" authorId="0" shapeId="0" xr:uid="{00000000-0006-0000-0400-000052050000}">
      <text>
        <r>
          <rPr>
            <b/>
            <sz val="9"/>
            <color indexed="81"/>
            <rFont val="Tahoma"/>
            <family val="2"/>
          </rPr>
          <t xml:space="preserve">Select from Drop Down
</t>
        </r>
      </text>
    </comment>
    <comment ref="AV105" authorId="0" shapeId="0" xr:uid="{00000000-0006-0000-0400-000053050000}">
      <text>
        <r>
          <rPr>
            <b/>
            <sz val="9"/>
            <color indexed="81"/>
            <rFont val="Tahoma"/>
            <family val="2"/>
          </rPr>
          <t xml:space="preserve">Select from Drop Down
</t>
        </r>
      </text>
    </comment>
    <comment ref="BA105" authorId="0" shapeId="0" xr:uid="{00000000-0006-0000-0400-000054050000}">
      <text>
        <r>
          <rPr>
            <b/>
            <sz val="9"/>
            <color indexed="81"/>
            <rFont val="Tahoma"/>
            <family val="2"/>
          </rPr>
          <t xml:space="preserve">Select from Drop Down
</t>
        </r>
      </text>
    </comment>
    <comment ref="BD105" authorId="0" shapeId="0" xr:uid="{00000000-0006-0000-0400-000055050000}">
      <text>
        <r>
          <rPr>
            <b/>
            <sz val="9"/>
            <color indexed="81"/>
            <rFont val="Tahoma"/>
            <family val="2"/>
          </rPr>
          <t xml:space="preserve">Select from Drop Down
</t>
        </r>
      </text>
    </comment>
    <comment ref="BI105" authorId="0" shapeId="0" xr:uid="{00000000-0006-0000-0400-000056050000}">
      <text>
        <r>
          <rPr>
            <b/>
            <sz val="9"/>
            <color indexed="81"/>
            <rFont val="Tahoma"/>
            <family val="2"/>
          </rPr>
          <t xml:space="preserve">Select from Drop Down
</t>
        </r>
      </text>
    </comment>
    <comment ref="BL105" authorId="0" shapeId="0" xr:uid="{00000000-0006-0000-0400-000057050000}">
      <text>
        <r>
          <rPr>
            <b/>
            <sz val="9"/>
            <color indexed="81"/>
            <rFont val="Tahoma"/>
            <family val="2"/>
          </rPr>
          <t xml:space="preserve">Select from Drop Down
</t>
        </r>
      </text>
    </comment>
    <comment ref="BT105" authorId="0" shapeId="0" xr:uid="{00000000-0006-0000-0400-000058050000}">
      <text>
        <r>
          <rPr>
            <b/>
            <sz val="9"/>
            <color indexed="81"/>
            <rFont val="Tahoma"/>
            <family val="2"/>
          </rPr>
          <t xml:space="preserve">Select from Drop Down
</t>
        </r>
      </text>
    </comment>
    <comment ref="CB105" authorId="0" shapeId="0" xr:uid="{00000000-0006-0000-0400-000059050000}">
      <text>
        <r>
          <rPr>
            <b/>
            <sz val="9"/>
            <color indexed="81"/>
            <rFont val="Tahoma"/>
            <family val="2"/>
          </rPr>
          <t xml:space="preserve">Select from Drop Down
</t>
        </r>
      </text>
    </comment>
    <comment ref="CJ105" authorId="0" shapeId="0" xr:uid="{00000000-0006-0000-0400-00005A050000}">
      <text>
        <r>
          <rPr>
            <b/>
            <sz val="9"/>
            <color indexed="81"/>
            <rFont val="Tahoma"/>
            <family val="2"/>
          </rPr>
          <t xml:space="preserve">Select from Drop Down
</t>
        </r>
      </text>
    </comment>
    <comment ref="CR105" authorId="0" shapeId="0" xr:uid="{00000000-0006-0000-0400-00005B050000}">
      <text>
        <r>
          <rPr>
            <b/>
            <sz val="9"/>
            <color indexed="81"/>
            <rFont val="Tahoma"/>
            <family val="2"/>
          </rPr>
          <t xml:space="preserve">Select from Drop Down
</t>
        </r>
      </text>
    </comment>
    <comment ref="CZ105" authorId="0" shapeId="0" xr:uid="{00000000-0006-0000-0400-00005C050000}">
      <text>
        <r>
          <rPr>
            <b/>
            <sz val="9"/>
            <color indexed="81"/>
            <rFont val="Tahoma"/>
            <family val="2"/>
          </rPr>
          <t xml:space="preserve">Select from Drop Down
</t>
        </r>
      </text>
    </comment>
    <comment ref="P106" authorId="0" shapeId="0" xr:uid="{00000000-0006-0000-0400-00005D050000}">
      <text>
        <r>
          <rPr>
            <b/>
            <sz val="9"/>
            <color indexed="81"/>
            <rFont val="Tahoma"/>
            <family val="2"/>
          </rPr>
          <t xml:space="preserve">Select from Drop Down
</t>
        </r>
      </text>
    </comment>
    <comment ref="X106" authorId="0" shapeId="0" xr:uid="{00000000-0006-0000-0400-00005E050000}">
      <text>
        <r>
          <rPr>
            <b/>
            <sz val="9"/>
            <color indexed="81"/>
            <rFont val="Tahoma"/>
            <family val="2"/>
          </rPr>
          <t xml:space="preserve">Select from Drop Down
</t>
        </r>
      </text>
    </comment>
    <comment ref="AF106" authorId="0" shapeId="0" xr:uid="{00000000-0006-0000-0400-00005F050000}">
      <text>
        <r>
          <rPr>
            <b/>
            <sz val="9"/>
            <color indexed="81"/>
            <rFont val="Tahoma"/>
            <family val="2"/>
          </rPr>
          <t xml:space="preserve">Select from Drop Down
</t>
        </r>
      </text>
    </comment>
    <comment ref="AN106" authorId="0" shapeId="0" xr:uid="{00000000-0006-0000-0400-000060050000}">
      <text>
        <r>
          <rPr>
            <b/>
            <sz val="9"/>
            <color indexed="81"/>
            <rFont val="Tahoma"/>
            <family val="2"/>
          </rPr>
          <t xml:space="preserve">Select from Drop Down
</t>
        </r>
      </text>
    </comment>
    <comment ref="AV106" authorId="0" shapeId="0" xr:uid="{00000000-0006-0000-0400-000061050000}">
      <text>
        <r>
          <rPr>
            <b/>
            <sz val="9"/>
            <color indexed="81"/>
            <rFont val="Tahoma"/>
            <family val="2"/>
          </rPr>
          <t xml:space="preserve">Select from Drop Down
</t>
        </r>
      </text>
    </comment>
    <comment ref="BA106" authorId="0" shapeId="0" xr:uid="{00000000-0006-0000-0400-000062050000}">
      <text>
        <r>
          <rPr>
            <b/>
            <sz val="9"/>
            <color indexed="81"/>
            <rFont val="Tahoma"/>
            <family val="2"/>
          </rPr>
          <t xml:space="preserve">Select from Drop Down
</t>
        </r>
      </text>
    </comment>
    <comment ref="BD106" authorId="0" shapeId="0" xr:uid="{00000000-0006-0000-0400-000063050000}">
      <text>
        <r>
          <rPr>
            <b/>
            <sz val="9"/>
            <color indexed="81"/>
            <rFont val="Tahoma"/>
            <family val="2"/>
          </rPr>
          <t xml:space="preserve">Select from Drop Down
</t>
        </r>
      </text>
    </comment>
    <comment ref="BI106" authorId="0" shapeId="0" xr:uid="{00000000-0006-0000-0400-000064050000}">
      <text>
        <r>
          <rPr>
            <b/>
            <sz val="9"/>
            <color indexed="81"/>
            <rFont val="Tahoma"/>
            <family val="2"/>
          </rPr>
          <t xml:space="preserve">Select from Drop Down
</t>
        </r>
      </text>
    </comment>
    <comment ref="BL106" authorId="0" shapeId="0" xr:uid="{00000000-0006-0000-0400-000065050000}">
      <text>
        <r>
          <rPr>
            <b/>
            <sz val="9"/>
            <color indexed="81"/>
            <rFont val="Tahoma"/>
            <family val="2"/>
          </rPr>
          <t xml:space="preserve">Select from Drop Down
</t>
        </r>
      </text>
    </comment>
    <comment ref="BT106" authorId="0" shapeId="0" xr:uid="{00000000-0006-0000-0400-000066050000}">
      <text>
        <r>
          <rPr>
            <b/>
            <sz val="9"/>
            <color indexed="81"/>
            <rFont val="Tahoma"/>
            <family val="2"/>
          </rPr>
          <t xml:space="preserve">Select from Drop Down
</t>
        </r>
      </text>
    </comment>
    <comment ref="CB106" authorId="0" shapeId="0" xr:uid="{00000000-0006-0000-0400-000067050000}">
      <text>
        <r>
          <rPr>
            <b/>
            <sz val="9"/>
            <color indexed="81"/>
            <rFont val="Tahoma"/>
            <family val="2"/>
          </rPr>
          <t xml:space="preserve">Select from Drop Down
</t>
        </r>
      </text>
    </comment>
    <comment ref="CJ106" authorId="0" shapeId="0" xr:uid="{00000000-0006-0000-0400-000068050000}">
      <text>
        <r>
          <rPr>
            <b/>
            <sz val="9"/>
            <color indexed="81"/>
            <rFont val="Tahoma"/>
            <family val="2"/>
          </rPr>
          <t xml:space="preserve">Select from Drop Down
</t>
        </r>
      </text>
    </comment>
    <comment ref="CR106" authorId="0" shapeId="0" xr:uid="{00000000-0006-0000-0400-000069050000}">
      <text>
        <r>
          <rPr>
            <b/>
            <sz val="9"/>
            <color indexed="81"/>
            <rFont val="Tahoma"/>
            <family val="2"/>
          </rPr>
          <t xml:space="preserve">Select from Drop Down
</t>
        </r>
      </text>
    </comment>
    <comment ref="CZ106" authorId="0" shapeId="0" xr:uid="{00000000-0006-0000-0400-00006A050000}">
      <text>
        <r>
          <rPr>
            <b/>
            <sz val="9"/>
            <color indexed="81"/>
            <rFont val="Tahoma"/>
            <family val="2"/>
          </rPr>
          <t xml:space="preserve">Select from Drop Down
</t>
        </r>
      </text>
    </comment>
    <comment ref="P107" authorId="0" shapeId="0" xr:uid="{00000000-0006-0000-0400-00006B050000}">
      <text>
        <r>
          <rPr>
            <b/>
            <sz val="9"/>
            <color indexed="81"/>
            <rFont val="Tahoma"/>
            <family val="2"/>
          </rPr>
          <t xml:space="preserve">Select from Drop Down
</t>
        </r>
      </text>
    </comment>
    <comment ref="X107" authorId="0" shapeId="0" xr:uid="{00000000-0006-0000-0400-00006C050000}">
      <text>
        <r>
          <rPr>
            <b/>
            <sz val="9"/>
            <color indexed="81"/>
            <rFont val="Tahoma"/>
            <family val="2"/>
          </rPr>
          <t xml:space="preserve">Select from Drop Down
</t>
        </r>
      </text>
    </comment>
    <comment ref="AF107" authorId="0" shapeId="0" xr:uid="{00000000-0006-0000-0400-00006D050000}">
      <text>
        <r>
          <rPr>
            <b/>
            <sz val="9"/>
            <color indexed="81"/>
            <rFont val="Tahoma"/>
            <family val="2"/>
          </rPr>
          <t xml:space="preserve">Select from Drop Down
</t>
        </r>
      </text>
    </comment>
    <comment ref="AN107" authorId="0" shapeId="0" xr:uid="{00000000-0006-0000-0400-00006E050000}">
      <text>
        <r>
          <rPr>
            <b/>
            <sz val="9"/>
            <color indexed="81"/>
            <rFont val="Tahoma"/>
            <family val="2"/>
          </rPr>
          <t xml:space="preserve">Select from Drop Down
</t>
        </r>
      </text>
    </comment>
    <comment ref="AV107" authorId="0" shapeId="0" xr:uid="{00000000-0006-0000-0400-00006F050000}">
      <text>
        <r>
          <rPr>
            <b/>
            <sz val="9"/>
            <color indexed="81"/>
            <rFont val="Tahoma"/>
            <family val="2"/>
          </rPr>
          <t xml:space="preserve">Select from Drop Down
</t>
        </r>
      </text>
    </comment>
    <comment ref="BA107" authorId="0" shapeId="0" xr:uid="{00000000-0006-0000-0400-000070050000}">
      <text>
        <r>
          <rPr>
            <b/>
            <sz val="9"/>
            <color indexed="81"/>
            <rFont val="Tahoma"/>
            <family val="2"/>
          </rPr>
          <t xml:space="preserve">Select from Drop Down
</t>
        </r>
      </text>
    </comment>
    <comment ref="BD107" authorId="0" shapeId="0" xr:uid="{00000000-0006-0000-0400-000071050000}">
      <text>
        <r>
          <rPr>
            <b/>
            <sz val="9"/>
            <color indexed="81"/>
            <rFont val="Tahoma"/>
            <family val="2"/>
          </rPr>
          <t xml:space="preserve">Select from Drop Down
</t>
        </r>
      </text>
    </comment>
    <comment ref="BI107" authorId="0" shapeId="0" xr:uid="{00000000-0006-0000-0400-000072050000}">
      <text>
        <r>
          <rPr>
            <b/>
            <sz val="9"/>
            <color indexed="81"/>
            <rFont val="Tahoma"/>
            <family val="2"/>
          </rPr>
          <t xml:space="preserve">Select from Drop Down
</t>
        </r>
      </text>
    </comment>
    <comment ref="BL107" authorId="0" shapeId="0" xr:uid="{00000000-0006-0000-0400-000073050000}">
      <text>
        <r>
          <rPr>
            <b/>
            <sz val="9"/>
            <color indexed="81"/>
            <rFont val="Tahoma"/>
            <family val="2"/>
          </rPr>
          <t xml:space="preserve">Select from Drop Down
</t>
        </r>
      </text>
    </comment>
    <comment ref="BT107" authorId="0" shapeId="0" xr:uid="{00000000-0006-0000-0400-000074050000}">
      <text>
        <r>
          <rPr>
            <b/>
            <sz val="9"/>
            <color indexed="81"/>
            <rFont val="Tahoma"/>
            <family val="2"/>
          </rPr>
          <t xml:space="preserve">Select from Drop Down
</t>
        </r>
      </text>
    </comment>
    <comment ref="CB107" authorId="0" shapeId="0" xr:uid="{00000000-0006-0000-0400-000075050000}">
      <text>
        <r>
          <rPr>
            <b/>
            <sz val="9"/>
            <color indexed="81"/>
            <rFont val="Tahoma"/>
            <family val="2"/>
          </rPr>
          <t xml:space="preserve">Select from Drop Down
</t>
        </r>
      </text>
    </comment>
    <comment ref="CJ107" authorId="0" shapeId="0" xr:uid="{00000000-0006-0000-0400-000076050000}">
      <text>
        <r>
          <rPr>
            <b/>
            <sz val="9"/>
            <color indexed="81"/>
            <rFont val="Tahoma"/>
            <family val="2"/>
          </rPr>
          <t xml:space="preserve">Select from Drop Down
</t>
        </r>
      </text>
    </comment>
    <comment ref="CR107" authorId="0" shapeId="0" xr:uid="{00000000-0006-0000-0400-000077050000}">
      <text>
        <r>
          <rPr>
            <b/>
            <sz val="9"/>
            <color indexed="81"/>
            <rFont val="Tahoma"/>
            <family val="2"/>
          </rPr>
          <t xml:space="preserve">Select from Drop Down
</t>
        </r>
      </text>
    </comment>
    <comment ref="CZ107" authorId="0" shapeId="0" xr:uid="{00000000-0006-0000-0400-000078050000}">
      <text>
        <r>
          <rPr>
            <b/>
            <sz val="9"/>
            <color indexed="81"/>
            <rFont val="Tahoma"/>
            <family val="2"/>
          </rPr>
          <t xml:space="preserve">Select from Drop Down
</t>
        </r>
      </text>
    </comment>
    <comment ref="P108" authorId="0" shapeId="0" xr:uid="{00000000-0006-0000-0400-000079050000}">
      <text>
        <r>
          <rPr>
            <b/>
            <sz val="9"/>
            <color indexed="81"/>
            <rFont val="Tahoma"/>
            <family val="2"/>
          </rPr>
          <t xml:space="preserve">Select from Drop Down
</t>
        </r>
      </text>
    </comment>
    <comment ref="X108" authorId="0" shapeId="0" xr:uid="{00000000-0006-0000-0400-00007A050000}">
      <text>
        <r>
          <rPr>
            <b/>
            <sz val="9"/>
            <color indexed="81"/>
            <rFont val="Tahoma"/>
            <family val="2"/>
          </rPr>
          <t xml:space="preserve">Select from Drop Down
</t>
        </r>
      </text>
    </comment>
    <comment ref="AF108" authorId="0" shapeId="0" xr:uid="{00000000-0006-0000-0400-00007B050000}">
      <text>
        <r>
          <rPr>
            <b/>
            <sz val="9"/>
            <color indexed="81"/>
            <rFont val="Tahoma"/>
            <family val="2"/>
          </rPr>
          <t xml:space="preserve">Select from Drop Down
</t>
        </r>
      </text>
    </comment>
    <comment ref="AN108" authorId="0" shapeId="0" xr:uid="{00000000-0006-0000-0400-00007C050000}">
      <text>
        <r>
          <rPr>
            <b/>
            <sz val="9"/>
            <color indexed="81"/>
            <rFont val="Tahoma"/>
            <family val="2"/>
          </rPr>
          <t xml:space="preserve">Select from Drop Down
</t>
        </r>
      </text>
    </comment>
    <comment ref="AV108" authorId="0" shapeId="0" xr:uid="{00000000-0006-0000-0400-00007D050000}">
      <text>
        <r>
          <rPr>
            <b/>
            <sz val="9"/>
            <color indexed="81"/>
            <rFont val="Tahoma"/>
            <family val="2"/>
          </rPr>
          <t xml:space="preserve">Select from Drop Down
</t>
        </r>
      </text>
    </comment>
    <comment ref="BA108" authorId="0" shapeId="0" xr:uid="{00000000-0006-0000-0400-00007E050000}">
      <text>
        <r>
          <rPr>
            <b/>
            <sz val="9"/>
            <color indexed="81"/>
            <rFont val="Tahoma"/>
            <family val="2"/>
          </rPr>
          <t xml:space="preserve">Select from Drop Down
</t>
        </r>
      </text>
    </comment>
    <comment ref="BD108" authorId="0" shapeId="0" xr:uid="{00000000-0006-0000-0400-00007F050000}">
      <text>
        <r>
          <rPr>
            <b/>
            <sz val="9"/>
            <color indexed="81"/>
            <rFont val="Tahoma"/>
            <family val="2"/>
          </rPr>
          <t xml:space="preserve">Select from Drop Down
</t>
        </r>
      </text>
    </comment>
    <comment ref="BI108" authorId="0" shapeId="0" xr:uid="{00000000-0006-0000-0400-000080050000}">
      <text>
        <r>
          <rPr>
            <b/>
            <sz val="9"/>
            <color indexed="81"/>
            <rFont val="Tahoma"/>
            <family val="2"/>
          </rPr>
          <t xml:space="preserve">Select from Drop Down
</t>
        </r>
      </text>
    </comment>
    <comment ref="BL108" authorId="0" shapeId="0" xr:uid="{00000000-0006-0000-0400-000081050000}">
      <text>
        <r>
          <rPr>
            <b/>
            <sz val="9"/>
            <color indexed="81"/>
            <rFont val="Tahoma"/>
            <family val="2"/>
          </rPr>
          <t xml:space="preserve">Select from Drop Down
</t>
        </r>
      </text>
    </comment>
    <comment ref="BT108" authorId="0" shapeId="0" xr:uid="{00000000-0006-0000-0400-000082050000}">
      <text>
        <r>
          <rPr>
            <b/>
            <sz val="9"/>
            <color indexed="81"/>
            <rFont val="Tahoma"/>
            <family val="2"/>
          </rPr>
          <t xml:space="preserve">Select from Drop Down
</t>
        </r>
      </text>
    </comment>
    <comment ref="CB108" authorId="0" shapeId="0" xr:uid="{00000000-0006-0000-0400-000083050000}">
      <text>
        <r>
          <rPr>
            <b/>
            <sz val="9"/>
            <color indexed="81"/>
            <rFont val="Tahoma"/>
            <family val="2"/>
          </rPr>
          <t xml:space="preserve">Select from Drop Down
</t>
        </r>
      </text>
    </comment>
    <comment ref="CJ108" authorId="0" shapeId="0" xr:uid="{00000000-0006-0000-0400-000084050000}">
      <text>
        <r>
          <rPr>
            <b/>
            <sz val="9"/>
            <color indexed="81"/>
            <rFont val="Tahoma"/>
            <family val="2"/>
          </rPr>
          <t xml:space="preserve">Select from Drop Down
</t>
        </r>
      </text>
    </comment>
    <comment ref="CR108" authorId="0" shapeId="0" xr:uid="{00000000-0006-0000-0400-000085050000}">
      <text>
        <r>
          <rPr>
            <b/>
            <sz val="9"/>
            <color indexed="81"/>
            <rFont val="Tahoma"/>
            <family val="2"/>
          </rPr>
          <t xml:space="preserve">Select from Drop Down
</t>
        </r>
      </text>
    </comment>
    <comment ref="CZ108" authorId="0" shapeId="0" xr:uid="{00000000-0006-0000-0400-000086050000}">
      <text>
        <r>
          <rPr>
            <b/>
            <sz val="9"/>
            <color indexed="81"/>
            <rFont val="Tahoma"/>
            <family val="2"/>
          </rPr>
          <t xml:space="preserve">Select from Drop Down
</t>
        </r>
      </text>
    </comment>
    <comment ref="P109" authorId="0" shapeId="0" xr:uid="{00000000-0006-0000-0400-000087050000}">
      <text>
        <r>
          <rPr>
            <b/>
            <sz val="9"/>
            <color indexed="81"/>
            <rFont val="Tahoma"/>
            <family val="2"/>
          </rPr>
          <t xml:space="preserve">Select from Drop Down
</t>
        </r>
      </text>
    </comment>
    <comment ref="X109" authorId="0" shapeId="0" xr:uid="{00000000-0006-0000-0400-000088050000}">
      <text>
        <r>
          <rPr>
            <b/>
            <sz val="9"/>
            <color indexed="81"/>
            <rFont val="Tahoma"/>
            <family val="2"/>
          </rPr>
          <t xml:space="preserve">Select from Drop Down
</t>
        </r>
      </text>
    </comment>
    <comment ref="AF109" authorId="0" shapeId="0" xr:uid="{00000000-0006-0000-0400-000089050000}">
      <text>
        <r>
          <rPr>
            <b/>
            <sz val="9"/>
            <color indexed="81"/>
            <rFont val="Tahoma"/>
            <family val="2"/>
          </rPr>
          <t xml:space="preserve">Select from Drop Down
</t>
        </r>
      </text>
    </comment>
    <comment ref="AN109" authorId="0" shapeId="0" xr:uid="{00000000-0006-0000-0400-00008A050000}">
      <text>
        <r>
          <rPr>
            <b/>
            <sz val="9"/>
            <color indexed="81"/>
            <rFont val="Tahoma"/>
            <family val="2"/>
          </rPr>
          <t xml:space="preserve">Select from Drop Down
</t>
        </r>
      </text>
    </comment>
    <comment ref="AV109" authorId="0" shapeId="0" xr:uid="{00000000-0006-0000-0400-00008B050000}">
      <text>
        <r>
          <rPr>
            <b/>
            <sz val="9"/>
            <color indexed="81"/>
            <rFont val="Tahoma"/>
            <family val="2"/>
          </rPr>
          <t xml:space="preserve">Select from Drop Down
</t>
        </r>
      </text>
    </comment>
    <comment ref="BA109" authorId="0" shapeId="0" xr:uid="{00000000-0006-0000-0400-00008C050000}">
      <text>
        <r>
          <rPr>
            <b/>
            <sz val="9"/>
            <color indexed="81"/>
            <rFont val="Tahoma"/>
            <family val="2"/>
          </rPr>
          <t xml:space="preserve">Select from Drop Down
</t>
        </r>
      </text>
    </comment>
    <comment ref="BD109" authorId="0" shapeId="0" xr:uid="{00000000-0006-0000-0400-00008D050000}">
      <text>
        <r>
          <rPr>
            <b/>
            <sz val="9"/>
            <color indexed="81"/>
            <rFont val="Tahoma"/>
            <family val="2"/>
          </rPr>
          <t xml:space="preserve">Select from Drop Down
</t>
        </r>
      </text>
    </comment>
    <comment ref="BI109" authorId="0" shapeId="0" xr:uid="{00000000-0006-0000-0400-00008E050000}">
      <text>
        <r>
          <rPr>
            <b/>
            <sz val="9"/>
            <color indexed="81"/>
            <rFont val="Tahoma"/>
            <family val="2"/>
          </rPr>
          <t xml:space="preserve">Select from Drop Down
</t>
        </r>
      </text>
    </comment>
    <comment ref="BL109" authorId="0" shapeId="0" xr:uid="{00000000-0006-0000-0400-00008F050000}">
      <text>
        <r>
          <rPr>
            <b/>
            <sz val="9"/>
            <color indexed="81"/>
            <rFont val="Tahoma"/>
            <family val="2"/>
          </rPr>
          <t xml:space="preserve">Select from Drop Down
</t>
        </r>
      </text>
    </comment>
    <comment ref="BT109" authorId="0" shapeId="0" xr:uid="{00000000-0006-0000-0400-000090050000}">
      <text>
        <r>
          <rPr>
            <b/>
            <sz val="9"/>
            <color indexed="81"/>
            <rFont val="Tahoma"/>
            <family val="2"/>
          </rPr>
          <t xml:space="preserve">Select from Drop Down
</t>
        </r>
      </text>
    </comment>
    <comment ref="CB109" authorId="0" shapeId="0" xr:uid="{00000000-0006-0000-0400-000091050000}">
      <text>
        <r>
          <rPr>
            <b/>
            <sz val="9"/>
            <color indexed="81"/>
            <rFont val="Tahoma"/>
            <family val="2"/>
          </rPr>
          <t xml:space="preserve">Select from Drop Down
</t>
        </r>
      </text>
    </comment>
    <comment ref="CJ109" authorId="0" shapeId="0" xr:uid="{00000000-0006-0000-0400-000092050000}">
      <text>
        <r>
          <rPr>
            <b/>
            <sz val="9"/>
            <color indexed="81"/>
            <rFont val="Tahoma"/>
            <family val="2"/>
          </rPr>
          <t xml:space="preserve">Select from Drop Down
</t>
        </r>
      </text>
    </comment>
    <comment ref="CR109" authorId="0" shapeId="0" xr:uid="{00000000-0006-0000-0400-000093050000}">
      <text>
        <r>
          <rPr>
            <b/>
            <sz val="9"/>
            <color indexed="81"/>
            <rFont val="Tahoma"/>
            <family val="2"/>
          </rPr>
          <t xml:space="preserve">Select from Drop Down
</t>
        </r>
      </text>
    </comment>
    <comment ref="CZ109" authorId="0" shapeId="0" xr:uid="{00000000-0006-0000-0400-000094050000}">
      <text>
        <r>
          <rPr>
            <b/>
            <sz val="9"/>
            <color indexed="81"/>
            <rFont val="Tahoma"/>
            <family val="2"/>
          </rPr>
          <t xml:space="preserve">Select from Drop Down
</t>
        </r>
      </text>
    </comment>
    <comment ref="P110" authorId="0" shapeId="0" xr:uid="{00000000-0006-0000-0400-000095050000}">
      <text>
        <r>
          <rPr>
            <b/>
            <sz val="9"/>
            <color indexed="81"/>
            <rFont val="Tahoma"/>
            <family val="2"/>
          </rPr>
          <t xml:space="preserve">Select from Drop Down
</t>
        </r>
      </text>
    </comment>
    <comment ref="X110" authorId="0" shapeId="0" xr:uid="{00000000-0006-0000-0400-000096050000}">
      <text>
        <r>
          <rPr>
            <b/>
            <sz val="9"/>
            <color indexed="81"/>
            <rFont val="Tahoma"/>
            <family val="2"/>
          </rPr>
          <t xml:space="preserve">Select from Drop Down
</t>
        </r>
      </text>
    </comment>
    <comment ref="AF110" authorId="0" shapeId="0" xr:uid="{00000000-0006-0000-0400-000097050000}">
      <text>
        <r>
          <rPr>
            <b/>
            <sz val="9"/>
            <color indexed="81"/>
            <rFont val="Tahoma"/>
            <family val="2"/>
          </rPr>
          <t xml:space="preserve">Select from Drop Down
</t>
        </r>
      </text>
    </comment>
    <comment ref="AN110" authorId="0" shapeId="0" xr:uid="{00000000-0006-0000-0400-000098050000}">
      <text>
        <r>
          <rPr>
            <b/>
            <sz val="9"/>
            <color indexed="81"/>
            <rFont val="Tahoma"/>
            <family val="2"/>
          </rPr>
          <t xml:space="preserve">Select from Drop Down
</t>
        </r>
      </text>
    </comment>
    <comment ref="AV110" authorId="0" shapeId="0" xr:uid="{00000000-0006-0000-0400-000099050000}">
      <text>
        <r>
          <rPr>
            <b/>
            <sz val="9"/>
            <color indexed="81"/>
            <rFont val="Tahoma"/>
            <family val="2"/>
          </rPr>
          <t xml:space="preserve">Select from Drop Down
</t>
        </r>
      </text>
    </comment>
    <comment ref="BA110" authorId="0" shapeId="0" xr:uid="{00000000-0006-0000-0400-00009A050000}">
      <text>
        <r>
          <rPr>
            <b/>
            <sz val="9"/>
            <color indexed="81"/>
            <rFont val="Tahoma"/>
            <family val="2"/>
          </rPr>
          <t xml:space="preserve">Select from Drop Down
</t>
        </r>
      </text>
    </comment>
    <comment ref="BD110" authorId="0" shapeId="0" xr:uid="{00000000-0006-0000-0400-00009B050000}">
      <text>
        <r>
          <rPr>
            <b/>
            <sz val="9"/>
            <color indexed="81"/>
            <rFont val="Tahoma"/>
            <family val="2"/>
          </rPr>
          <t xml:space="preserve">Select from Drop Down
</t>
        </r>
      </text>
    </comment>
    <comment ref="BI110" authorId="0" shapeId="0" xr:uid="{00000000-0006-0000-0400-00009C050000}">
      <text>
        <r>
          <rPr>
            <b/>
            <sz val="9"/>
            <color indexed="81"/>
            <rFont val="Tahoma"/>
            <family val="2"/>
          </rPr>
          <t xml:space="preserve">Select from Drop Down
</t>
        </r>
      </text>
    </comment>
    <comment ref="BL110" authorId="0" shapeId="0" xr:uid="{00000000-0006-0000-0400-00009D050000}">
      <text>
        <r>
          <rPr>
            <b/>
            <sz val="9"/>
            <color indexed="81"/>
            <rFont val="Tahoma"/>
            <family val="2"/>
          </rPr>
          <t xml:space="preserve">Select from Drop Down
</t>
        </r>
      </text>
    </comment>
    <comment ref="BT110" authorId="0" shapeId="0" xr:uid="{00000000-0006-0000-0400-00009E050000}">
      <text>
        <r>
          <rPr>
            <b/>
            <sz val="9"/>
            <color indexed="81"/>
            <rFont val="Tahoma"/>
            <family val="2"/>
          </rPr>
          <t xml:space="preserve">Select from Drop Down
</t>
        </r>
      </text>
    </comment>
    <comment ref="CB110" authorId="0" shapeId="0" xr:uid="{00000000-0006-0000-0400-00009F050000}">
      <text>
        <r>
          <rPr>
            <b/>
            <sz val="9"/>
            <color indexed="81"/>
            <rFont val="Tahoma"/>
            <family val="2"/>
          </rPr>
          <t xml:space="preserve">Select from Drop Down
</t>
        </r>
      </text>
    </comment>
    <comment ref="CJ110" authorId="0" shapeId="0" xr:uid="{00000000-0006-0000-0400-0000A0050000}">
      <text>
        <r>
          <rPr>
            <b/>
            <sz val="9"/>
            <color indexed="81"/>
            <rFont val="Tahoma"/>
            <family val="2"/>
          </rPr>
          <t xml:space="preserve">Select from Drop Down
</t>
        </r>
      </text>
    </comment>
    <comment ref="CR110" authorId="0" shapeId="0" xr:uid="{00000000-0006-0000-0400-0000A1050000}">
      <text>
        <r>
          <rPr>
            <b/>
            <sz val="9"/>
            <color indexed="81"/>
            <rFont val="Tahoma"/>
            <family val="2"/>
          </rPr>
          <t xml:space="preserve">Select from Drop Down
</t>
        </r>
      </text>
    </comment>
    <comment ref="CZ110" authorId="0" shapeId="0" xr:uid="{00000000-0006-0000-0400-0000A2050000}">
      <text>
        <r>
          <rPr>
            <b/>
            <sz val="9"/>
            <color indexed="81"/>
            <rFont val="Tahoma"/>
            <family val="2"/>
          </rPr>
          <t xml:space="preserve">Select from Drop Down
</t>
        </r>
      </text>
    </comment>
    <comment ref="P111" authorId="0" shapeId="0" xr:uid="{00000000-0006-0000-0400-0000A3050000}">
      <text>
        <r>
          <rPr>
            <b/>
            <sz val="9"/>
            <color indexed="81"/>
            <rFont val="Tahoma"/>
            <family val="2"/>
          </rPr>
          <t xml:space="preserve">Select from Drop Down
</t>
        </r>
      </text>
    </comment>
    <comment ref="X111" authorId="0" shapeId="0" xr:uid="{00000000-0006-0000-0400-0000A4050000}">
      <text>
        <r>
          <rPr>
            <b/>
            <sz val="9"/>
            <color indexed="81"/>
            <rFont val="Tahoma"/>
            <family val="2"/>
          </rPr>
          <t xml:space="preserve">Select from Drop Down
</t>
        </r>
      </text>
    </comment>
    <comment ref="AF111" authorId="0" shapeId="0" xr:uid="{00000000-0006-0000-0400-0000A5050000}">
      <text>
        <r>
          <rPr>
            <b/>
            <sz val="9"/>
            <color indexed="81"/>
            <rFont val="Tahoma"/>
            <family val="2"/>
          </rPr>
          <t xml:space="preserve">Select from Drop Down
</t>
        </r>
      </text>
    </comment>
    <comment ref="AN111" authorId="0" shapeId="0" xr:uid="{00000000-0006-0000-0400-0000A6050000}">
      <text>
        <r>
          <rPr>
            <b/>
            <sz val="9"/>
            <color indexed="81"/>
            <rFont val="Tahoma"/>
            <family val="2"/>
          </rPr>
          <t xml:space="preserve">Select from Drop Down
</t>
        </r>
      </text>
    </comment>
    <comment ref="AV111" authorId="0" shapeId="0" xr:uid="{00000000-0006-0000-0400-0000A7050000}">
      <text>
        <r>
          <rPr>
            <b/>
            <sz val="9"/>
            <color indexed="81"/>
            <rFont val="Tahoma"/>
            <family val="2"/>
          </rPr>
          <t xml:space="preserve">Select from Drop Down
</t>
        </r>
      </text>
    </comment>
    <comment ref="BA111" authorId="0" shapeId="0" xr:uid="{00000000-0006-0000-0400-0000A8050000}">
      <text>
        <r>
          <rPr>
            <b/>
            <sz val="9"/>
            <color indexed="81"/>
            <rFont val="Tahoma"/>
            <family val="2"/>
          </rPr>
          <t xml:space="preserve">Select from Drop Down
</t>
        </r>
      </text>
    </comment>
    <comment ref="BD111" authorId="0" shapeId="0" xr:uid="{00000000-0006-0000-0400-0000A9050000}">
      <text>
        <r>
          <rPr>
            <b/>
            <sz val="9"/>
            <color indexed="81"/>
            <rFont val="Tahoma"/>
            <family val="2"/>
          </rPr>
          <t xml:space="preserve">Select from Drop Down
</t>
        </r>
      </text>
    </comment>
    <comment ref="BI111" authorId="0" shapeId="0" xr:uid="{00000000-0006-0000-0400-0000AA050000}">
      <text>
        <r>
          <rPr>
            <b/>
            <sz val="9"/>
            <color indexed="81"/>
            <rFont val="Tahoma"/>
            <family val="2"/>
          </rPr>
          <t xml:space="preserve">Select from Drop Down
</t>
        </r>
      </text>
    </comment>
    <comment ref="BL111" authorId="0" shapeId="0" xr:uid="{00000000-0006-0000-0400-0000AB050000}">
      <text>
        <r>
          <rPr>
            <b/>
            <sz val="9"/>
            <color indexed="81"/>
            <rFont val="Tahoma"/>
            <family val="2"/>
          </rPr>
          <t xml:space="preserve">Select from Drop Down
</t>
        </r>
      </text>
    </comment>
    <comment ref="BT111" authorId="0" shapeId="0" xr:uid="{00000000-0006-0000-0400-0000AC050000}">
      <text>
        <r>
          <rPr>
            <b/>
            <sz val="9"/>
            <color indexed="81"/>
            <rFont val="Tahoma"/>
            <family val="2"/>
          </rPr>
          <t xml:space="preserve">Select from Drop Down
</t>
        </r>
      </text>
    </comment>
    <comment ref="CB111" authorId="0" shapeId="0" xr:uid="{00000000-0006-0000-0400-0000AD050000}">
      <text>
        <r>
          <rPr>
            <b/>
            <sz val="9"/>
            <color indexed="81"/>
            <rFont val="Tahoma"/>
            <family val="2"/>
          </rPr>
          <t xml:space="preserve">Select from Drop Down
</t>
        </r>
      </text>
    </comment>
    <comment ref="CJ111" authorId="0" shapeId="0" xr:uid="{00000000-0006-0000-0400-0000AE050000}">
      <text>
        <r>
          <rPr>
            <b/>
            <sz val="9"/>
            <color indexed="81"/>
            <rFont val="Tahoma"/>
            <family val="2"/>
          </rPr>
          <t xml:space="preserve">Select from Drop Down
</t>
        </r>
      </text>
    </comment>
    <comment ref="CR111" authorId="0" shapeId="0" xr:uid="{00000000-0006-0000-0400-0000AF050000}">
      <text>
        <r>
          <rPr>
            <b/>
            <sz val="9"/>
            <color indexed="81"/>
            <rFont val="Tahoma"/>
            <family val="2"/>
          </rPr>
          <t xml:space="preserve">Select from Drop Down
</t>
        </r>
      </text>
    </comment>
    <comment ref="CZ111" authorId="0" shapeId="0" xr:uid="{00000000-0006-0000-0400-0000B0050000}">
      <text>
        <r>
          <rPr>
            <b/>
            <sz val="9"/>
            <color indexed="81"/>
            <rFont val="Tahoma"/>
            <family val="2"/>
          </rPr>
          <t xml:space="preserve">Select from Drop Down
</t>
        </r>
      </text>
    </comment>
    <comment ref="P112" authorId="0" shapeId="0" xr:uid="{00000000-0006-0000-0400-0000B1050000}">
      <text>
        <r>
          <rPr>
            <b/>
            <sz val="9"/>
            <color indexed="81"/>
            <rFont val="Tahoma"/>
            <family val="2"/>
          </rPr>
          <t xml:space="preserve">Select from Drop Down
</t>
        </r>
      </text>
    </comment>
    <comment ref="X112" authorId="0" shapeId="0" xr:uid="{00000000-0006-0000-0400-0000B2050000}">
      <text>
        <r>
          <rPr>
            <b/>
            <sz val="9"/>
            <color indexed="81"/>
            <rFont val="Tahoma"/>
            <family val="2"/>
          </rPr>
          <t xml:space="preserve">Select from Drop Down
</t>
        </r>
      </text>
    </comment>
    <comment ref="AF112" authorId="0" shapeId="0" xr:uid="{00000000-0006-0000-0400-0000B3050000}">
      <text>
        <r>
          <rPr>
            <b/>
            <sz val="9"/>
            <color indexed="81"/>
            <rFont val="Tahoma"/>
            <family val="2"/>
          </rPr>
          <t xml:space="preserve">Select from Drop Down
</t>
        </r>
      </text>
    </comment>
    <comment ref="AN112" authorId="0" shapeId="0" xr:uid="{00000000-0006-0000-0400-0000B4050000}">
      <text>
        <r>
          <rPr>
            <b/>
            <sz val="9"/>
            <color indexed="81"/>
            <rFont val="Tahoma"/>
            <family val="2"/>
          </rPr>
          <t xml:space="preserve">Select from Drop Down
</t>
        </r>
      </text>
    </comment>
    <comment ref="AV112" authorId="0" shapeId="0" xr:uid="{00000000-0006-0000-0400-0000B5050000}">
      <text>
        <r>
          <rPr>
            <b/>
            <sz val="9"/>
            <color indexed="81"/>
            <rFont val="Tahoma"/>
            <family val="2"/>
          </rPr>
          <t xml:space="preserve">Select from Drop Down
</t>
        </r>
      </text>
    </comment>
    <comment ref="BA112" authorId="0" shapeId="0" xr:uid="{00000000-0006-0000-0400-0000B6050000}">
      <text>
        <r>
          <rPr>
            <b/>
            <sz val="9"/>
            <color indexed="81"/>
            <rFont val="Tahoma"/>
            <family val="2"/>
          </rPr>
          <t xml:space="preserve">Select from Drop Down
</t>
        </r>
      </text>
    </comment>
    <comment ref="BD112" authorId="0" shapeId="0" xr:uid="{00000000-0006-0000-0400-0000B7050000}">
      <text>
        <r>
          <rPr>
            <b/>
            <sz val="9"/>
            <color indexed="81"/>
            <rFont val="Tahoma"/>
            <family val="2"/>
          </rPr>
          <t xml:space="preserve">Select from Drop Down
</t>
        </r>
      </text>
    </comment>
    <comment ref="BI112" authorId="0" shapeId="0" xr:uid="{00000000-0006-0000-0400-0000B8050000}">
      <text>
        <r>
          <rPr>
            <b/>
            <sz val="9"/>
            <color indexed="81"/>
            <rFont val="Tahoma"/>
            <family val="2"/>
          </rPr>
          <t xml:space="preserve">Select from Drop Down
</t>
        </r>
      </text>
    </comment>
    <comment ref="BL112" authorId="0" shapeId="0" xr:uid="{00000000-0006-0000-0400-0000B9050000}">
      <text>
        <r>
          <rPr>
            <b/>
            <sz val="9"/>
            <color indexed="81"/>
            <rFont val="Tahoma"/>
            <family val="2"/>
          </rPr>
          <t xml:space="preserve">Select from Drop Down
</t>
        </r>
      </text>
    </comment>
    <comment ref="BT112" authorId="0" shapeId="0" xr:uid="{00000000-0006-0000-0400-0000BA050000}">
      <text>
        <r>
          <rPr>
            <b/>
            <sz val="9"/>
            <color indexed="81"/>
            <rFont val="Tahoma"/>
            <family val="2"/>
          </rPr>
          <t xml:space="preserve">Select from Drop Down
</t>
        </r>
      </text>
    </comment>
    <comment ref="CB112" authorId="0" shapeId="0" xr:uid="{00000000-0006-0000-0400-0000BB050000}">
      <text>
        <r>
          <rPr>
            <b/>
            <sz val="9"/>
            <color indexed="81"/>
            <rFont val="Tahoma"/>
            <family val="2"/>
          </rPr>
          <t xml:space="preserve">Select from Drop Down
</t>
        </r>
      </text>
    </comment>
    <comment ref="CJ112" authorId="0" shapeId="0" xr:uid="{00000000-0006-0000-0400-0000BC050000}">
      <text>
        <r>
          <rPr>
            <b/>
            <sz val="9"/>
            <color indexed="81"/>
            <rFont val="Tahoma"/>
            <family val="2"/>
          </rPr>
          <t xml:space="preserve">Select from Drop Down
</t>
        </r>
      </text>
    </comment>
    <comment ref="CR112" authorId="0" shapeId="0" xr:uid="{00000000-0006-0000-0400-0000BD050000}">
      <text>
        <r>
          <rPr>
            <b/>
            <sz val="9"/>
            <color indexed="81"/>
            <rFont val="Tahoma"/>
            <family val="2"/>
          </rPr>
          <t xml:space="preserve">Select from Drop Down
</t>
        </r>
      </text>
    </comment>
    <comment ref="CZ112" authorId="0" shapeId="0" xr:uid="{00000000-0006-0000-0400-0000BE050000}">
      <text>
        <r>
          <rPr>
            <b/>
            <sz val="9"/>
            <color indexed="81"/>
            <rFont val="Tahoma"/>
            <family val="2"/>
          </rPr>
          <t xml:space="preserve">Select from Drop Down
</t>
        </r>
      </text>
    </comment>
    <comment ref="P113" authorId="0" shapeId="0" xr:uid="{00000000-0006-0000-0400-0000BF050000}">
      <text>
        <r>
          <rPr>
            <b/>
            <sz val="9"/>
            <color indexed="81"/>
            <rFont val="Tahoma"/>
            <family val="2"/>
          </rPr>
          <t xml:space="preserve">Select from Drop Down
</t>
        </r>
      </text>
    </comment>
    <comment ref="X113" authorId="0" shapeId="0" xr:uid="{00000000-0006-0000-0400-0000C0050000}">
      <text>
        <r>
          <rPr>
            <b/>
            <sz val="9"/>
            <color indexed="81"/>
            <rFont val="Tahoma"/>
            <family val="2"/>
          </rPr>
          <t xml:space="preserve">Select from Drop Down
</t>
        </r>
      </text>
    </comment>
    <comment ref="AF113" authorId="0" shapeId="0" xr:uid="{00000000-0006-0000-0400-0000C1050000}">
      <text>
        <r>
          <rPr>
            <b/>
            <sz val="9"/>
            <color indexed="81"/>
            <rFont val="Tahoma"/>
            <family val="2"/>
          </rPr>
          <t xml:space="preserve">Select from Drop Down
</t>
        </r>
      </text>
    </comment>
    <comment ref="AN113" authorId="0" shapeId="0" xr:uid="{00000000-0006-0000-0400-0000C2050000}">
      <text>
        <r>
          <rPr>
            <b/>
            <sz val="9"/>
            <color indexed="81"/>
            <rFont val="Tahoma"/>
            <family val="2"/>
          </rPr>
          <t xml:space="preserve">Select from Drop Down
</t>
        </r>
      </text>
    </comment>
    <comment ref="AV113" authorId="0" shapeId="0" xr:uid="{00000000-0006-0000-0400-0000C3050000}">
      <text>
        <r>
          <rPr>
            <b/>
            <sz val="9"/>
            <color indexed="81"/>
            <rFont val="Tahoma"/>
            <family val="2"/>
          </rPr>
          <t xml:space="preserve">Select from Drop Down
</t>
        </r>
      </text>
    </comment>
    <comment ref="BA113" authorId="0" shapeId="0" xr:uid="{00000000-0006-0000-0400-0000C4050000}">
      <text>
        <r>
          <rPr>
            <b/>
            <sz val="9"/>
            <color indexed="81"/>
            <rFont val="Tahoma"/>
            <family val="2"/>
          </rPr>
          <t xml:space="preserve">Select from Drop Down
</t>
        </r>
      </text>
    </comment>
    <comment ref="BD113" authorId="0" shapeId="0" xr:uid="{00000000-0006-0000-0400-0000C5050000}">
      <text>
        <r>
          <rPr>
            <b/>
            <sz val="9"/>
            <color indexed="81"/>
            <rFont val="Tahoma"/>
            <family val="2"/>
          </rPr>
          <t xml:space="preserve">Select from Drop Down
</t>
        </r>
      </text>
    </comment>
    <comment ref="BI113" authorId="0" shapeId="0" xr:uid="{00000000-0006-0000-0400-0000C6050000}">
      <text>
        <r>
          <rPr>
            <b/>
            <sz val="9"/>
            <color indexed="81"/>
            <rFont val="Tahoma"/>
            <family val="2"/>
          </rPr>
          <t xml:space="preserve">Select from Drop Down
</t>
        </r>
      </text>
    </comment>
    <comment ref="BL113" authorId="0" shapeId="0" xr:uid="{00000000-0006-0000-0400-0000C7050000}">
      <text>
        <r>
          <rPr>
            <b/>
            <sz val="9"/>
            <color indexed="81"/>
            <rFont val="Tahoma"/>
            <family val="2"/>
          </rPr>
          <t xml:space="preserve">Select from Drop Down
</t>
        </r>
      </text>
    </comment>
    <comment ref="BT113" authorId="0" shapeId="0" xr:uid="{00000000-0006-0000-0400-0000C8050000}">
      <text>
        <r>
          <rPr>
            <b/>
            <sz val="9"/>
            <color indexed="81"/>
            <rFont val="Tahoma"/>
            <family val="2"/>
          </rPr>
          <t xml:space="preserve">Select from Drop Down
</t>
        </r>
      </text>
    </comment>
    <comment ref="CB113" authorId="0" shapeId="0" xr:uid="{00000000-0006-0000-0400-0000C9050000}">
      <text>
        <r>
          <rPr>
            <b/>
            <sz val="9"/>
            <color indexed="81"/>
            <rFont val="Tahoma"/>
            <family val="2"/>
          </rPr>
          <t xml:space="preserve">Select from Drop Down
</t>
        </r>
      </text>
    </comment>
    <comment ref="CJ113" authorId="0" shapeId="0" xr:uid="{00000000-0006-0000-0400-0000CA050000}">
      <text>
        <r>
          <rPr>
            <b/>
            <sz val="9"/>
            <color indexed="81"/>
            <rFont val="Tahoma"/>
            <family val="2"/>
          </rPr>
          <t xml:space="preserve">Select from Drop Down
</t>
        </r>
      </text>
    </comment>
    <comment ref="CR113" authorId="0" shapeId="0" xr:uid="{00000000-0006-0000-0400-0000CB050000}">
      <text>
        <r>
          <rPr>
            <b/>
            <sz val="9"/>
            <color indexed="81"/>
            <rFont val="Tahoma"/>
            <family val="2"/>
          </rPr>
          <t xml:space="preserve">Select from Drop Down
</t>
        </r>
      </text>
    </comment>
    <comment ref="CZ113" authorId="0" shapeId="0" xr:uid="{00000000-0006-0000-0400-0000CC050000}">
      <text>
        <r>
          <rPr>
            <b/>
            <sz val="9"/>
            <color indexed="81"/>
            <rFont val="Tahoma"/>
            <family val="2"/>
          </rPr>
          <t xml:space="preserve">Select from Drop Down
</t>
        </r>
      </text>
    </comment>
    <comment ref="P114" authorId="0" shapeId="0" xr:uid="{00000000-0006-0000-0400-0000CD050000}">
      <text>
        <r>
          <rPr>
            <b/>
            <sz val="9"/>
            <color indexed="81"/>
            <rFont val="Tahoma"/>
            <family val="2"/>
          </rPr>
          <t xml:space="preserve">Select from Drop Down
</t>
        </r>
      </text>
    </comment>
    <comment ref="X114" authorId="0" shapeId="0" xr:uid="{00000000-0006-0000-0400-0000CE050000}">
      <text>
        <r>
          <rPr>
            <b/>
            <sz val="9"/>
            <color indexed="81"/>
            <rFont val="Tahoma"/>
            <family val="2"/>
          </rPr>
          <t xml:space="preserve">Select from Drop Down
</t>
        </r>
      </text>
    </comment>
    <comment ref="AF114" authorId="0" shapeId="0" xr:uid="{00000000-0006-0000-0400-0000CF050000}">
      <text>
        <r>
          <rPr>
            <b/>
            <sz val="9"/>
            <color indexed="81"/>
            <rFont val="Tahoma"/>
            <family val="2"/>
          </rPr>
          <t xml:space="preserve">Select from Drop Down
</t>
        </r>
      </text>
    </comment>
    <comment ref="AN114" authorId="0" shapeId="0" xr:uid="{00000000-0006-0000-0400-0000D0050000}">
      <text>
        <r>
          <rPr>
            <b/>
            <sz val="9"/>
            <color indexed="81"/>
            <rFont val="Tahoma"/>
            <family val="2"/>
          </rPr>
          <t xml:space="preserve">Select from Drop Down
</t>
        </r>
      </text>
    </comment>
    <comment ref="AV114" authorId="0" shapeId="0" xr:uid="{00000000-0006-0000-0400-0000D1050000}">
      <text>
        <r>
          <rPr>
            <b/>
            <sz val="9"/>
            <color indexed="81"/>
            <rFont val="Tahoma"/>
            <family val="2"/>
          </rPr>
          <t xml:space="preserve">Select from Drop Down
</t>
        </r>
      </text>
    </comment>
    <comment ref="BA114" authorId="0" shapeId="0" xr:uid="{00000000-0006-0000-0400-0000D2050000}">
      <text>
        <r>
          <rPr>
            <b/>
            <sz val="9"/>
            <color indexed="81"/>
            <rFont val="Tahoma"/>
            <family val="2"/>
          </rPr>
          <t xml:space="preserve">Select from Drop Down
</t>
        </r>
      </text>
    </comment>
    <comment ref="BD114" authorId="0" shapeId="0" xr:uid="{00000000-0006-0000-0400-0000D3050000}">
      <text>
        <r>
          <rPr>
            <b/>
            <sz val="9"/>
            <color indexed="81"/>
            <rFont val="Tahoma"/>
            <family val="2"/>
          </rPr>
          <t xml:space="preserve">Select from Drop Down
</t>
        </r>
      </text>
    </comment>
    <comment ref="BI114" authorId="0" shapeId="0" xr:uid="{00000000-0006-0000-0400-0000D4050000}">
      <text>
        <r>
          <rPr>
            <b/>
            <sz val="9"/>
            <color indexed="81"/>
            <rFont val="Tahoma"/>
            <family val="2"/>
          </rPr>
          <t xml:space="preserve">Select from Drop Down
</t>
        </r>
      </text>
    </comment>
    <comment ref="BL114" authorId="0" shapeId="0" xr:uid="{00000000-0006-0000-0400-0000D5050000}">
      <text>
        <r>
          <rPr>
            <b/>
            <sz val="9"/>
            <color indexed="81"/>
            <rFont val="Tahoma"/>
            <family val="2"/>
          </rPr>
          <t xml:space="preserve">Select from Drop Down
</t>
        </r>
      </text>
    </comment>
    <comment ref="BT114" authorId="0" shapeId="0" xr:uid="{00000000-0006-0000-0400-0000D6050000}">
      <text>
        <r>
          <rPr>
            <b/>
            <sz val="9"/>
            <color indexed="81"/>
            <rFont val="Tahoma"/>
            <family val="2"/>
          </rPr>
          <t xml:space="preserve">Select from Drop Down
</t>
        </r>
      </text>
    </comment>
    <comment ref="CB114" authorId="0" shapeId="0" xr:uid="{00000000-0006-0000-0400-0000D7050000}">
      <text>
        <r>
          <rPr>
            <b/>
            <sz val="9"/>
            <color indexed="81"/>
            <rFont val="Tahoma"/>
            <family val="2"/>
          </rPr>
          <t xml:space="preserve">Select from Drop Down
</t>
        </r>
      </text>
    </comment>
    <comment ref="CJ114" authorId="0" shapeId="0" xr:uid="{00000000-0006-0000-0400-0000D8050000}">
      <text>
        <r>
          <rPr>
            <b/>
            <sz val="9"/>
            <color indexed="81"/>
            <rFont val="Tahoma"/>
            <family val="2"/>
          </rPr>
          <t xml:space="preserve">Select from Drop Down
</t>
        </r>
      </text>
    </comment>
    <comment ref="CR114" authorId="0" shapeId="0" xr:uid="{00000000-0006-0000-0400-0000D9050000}">
      <text>
        <r>
          <rPr>
            <b/>
            <sz val="9"/>
            <color indexed="81"/>
            <rFont val="Tahoma"/>
            <family val="2"/>
          </rPr>
          <t xml:space="preserve">Select from Drop Down
</t>
        </r>
      </text>
    </comment>
    <comment ref="CZ114" authorId="0" shapeId="0" xr:uid="{00000000-0006-0000-0400-0000DA050000}">
      <text>
        <r>
          <rPr>
            <b/>
            <sz val="9"/>
            <color indexed="81"/>
            <rFont val="Tahoma"/>
            <family val="2"/>
          </rPr>
          <t xml:space="preserve">Select from Drop Down
</t>
        </r>
      </text>
    </comment>
    <comment ref="P115" authorId="0" shapeId="0" xr:uid="{00000000-0006-0000-0400-0000DB050000}">
      <text>
        <r>
          <rPr>
            <b/>
            <sz val="9"/>
            <color indexed="81"/>
            <rFont val="Tahoma"/>
            <family val="2"/>
          </rPr>
          <t xml:space="preserve">Select from Drop Down
</t>
        </r>
      </text>
    </comment>
    <comment ref="X115" authorId="0" shapeId="0" xr:uid="{00000000-0006-0000-0400-0000DC050000}">
      <text>
        <r>
          <rPr>
            <b/>
            <sz val="9"/>
            <color indexed="81"/>
            <rFont val="Tahoma"/>
            <family val="2"/>
          </rPr>
          <t xml:space="preserve">Select from Drop Down
</t>
        </r>
      </text>
    </comment>
    <comment ref="AF115" authorId="0" shapeId="0" xr:uid="{00000000-0006-0000-0400-0000DD050000}">
      <text>
        <r>
          <rPr>
            <b/>
            <sz val="9"/>
            <color indexed="81"/>
            <rFont val="Tahoma"/>
            <family val="2"/>
          </rPr>
          <t xml:space="preserve">Select from Drop Down
</t>
        </r>
      </text>
    </comment>
    <comment ref="AN115" authorId="0" shapeId="0" xr:uid="{00000000-0006-0000-0400-0000DE050000}">
      <text>
        <r>
          <rPr>
            <b/>
            <sz val="9"/>
            <color indexed="81"/>
            <rFont val="Tahoma"/>
            <family val="2"/>
          </rPr>
          <t xml:space="preserve">Select from Drop Down
</t>
        </r>
      </text>
    </comment>
    <comment ref="AV115" authorId="0" shapeId="0" xr:uid="{00000000-0006-0000-0400-0000DF050000}">
      <text>
        <r>
          <rPr>
            <b/>
            <sz val="9"/>
            <color indexed="81"/>
            <rFont val="Tahoma"/>
            <family val="2"/>
          </rPr>
          <t xml:space="preserve">Select from Drop Down
</t>
        </r>
      </text>
    </comment>
    <comment ref="BA115" authorId="0" shapeId="0" xr:uid="{00000000-0006-0000-0400-0000E0050000}">
      <text>
        <r>
          <rPr>
            <b/>
            <sz val="9"/>
            <color indexed="81"/>
            <rFont val="Tahoma"/>
            <family val="2"/>
          </rPr>
          <t xml:space="preserve">Select from Drop Down
</t>
        </r>
      </text>
    </comment>
    <comment ref="BD115" authorId="0" shapeId="0" xr:uid="{00000000-0006-0000-0400-0000E1050000}">
      <text>
        <r>
          <rPr>
            <b/>
            <sz val="9"/>
            <color indexed="81"/>
            <rFont val="Tahoma"/>
            <family val="2"/>
          </rPr>
          <t xml:space="preserve">Select from Drop Down
</t>
        </r>
      </text>
    </comment>
    <comment ref="BI115" authorId="0" shapeId="0" xr:uid="{00000000-0006-0000-0400-0000E2050000}">
      <text>
        <r>
          <rPr>
            <b/>
            <sz val="9"/>
            <color indexed="81"/>
            <rFont val="Tahoma"/>
            <family val="2"/>
          </rPr>
          <t xml:space="preserve">Select from Drop Down
</t>
        </r>
      </text>
    </comment>
    <comment ref="BL115" authorId="0" shapeId="0" xr:uid="{00000000-0006-0000-0400-0000E3050000}">
      <text>
        <r>
          <rPr>
            <b/>
            <sz val="9"/>
            <color indexed="81"/>
            <rFont val="Tahoma"/>
            <family val="2"/>
          </rPr>
          <t xml:space="preserve">Select from Drop Down
</t>
        </r>
      </text>
    </comment>
    <comment ref="BT115" authorId="0" shapeId="0" xr:uid="{00000000-0006-0000-0400-0000E4050000}">
      <text>
        <r>
          <rPr>
            <b/>
            <sz val="9"/>
            <color indexed="81"/>
            <rFont val="Tahoma"/>
            <family val="2"/>
          </rPr>
          <t xml:space="preserve">Select from Drop Down
</t>
        </r>
      </text>
    </comment>
    <comment ref="CB115" authorId="0" shapeId="0" xr:uid="{00000000-0006-0000-0400-0000E5050000}">
      <text>
        <r>
          <rPr>
            <b/>
            <sz val="9"/>
            <color indexed="81"/>
            <rFont val="Tahoma"/>
            <family val="2"/>
          </rPr>
          <t xml:space="preserve">Select from Drop Down
</t>
        </r>
      </text>
    </comment>
    <comment ref="CJ115" authorId="0" shapeId="0" xr:uid="{00000000-0006-0000-0400-0000E6050000}">
      <text>
        <r>
          <rPr>
            <b/>
            <sz val="9"/>
            <color indexed="81"/>
            <rFont val="Tahoma"/>
            <family val="2"/>
          </rPr>
          <t xml:space="preserve">Select from Drop Down
</t>
        </r>
      </text>
    </comment>
    <comment ref="CR115" authorId="0" shapeId="0" xr:uid="{00000000-0006-0000-0400-0000E7050000}">
      <text>
        <r>
          <rPr>
            <b/>
            <sz val="9"/>
            <color indexed="81"/>
            <rFont val="Tahoma"/>
            <family val="2"/>
          </rPr>
          <t xml:space="preserve">Select from Drop Down
</t>
        </r>
      </text>
    </comment>
    <comment ref="CZ115" authorId="0" shapeId="0" xr:uid="{00000000-0006-0000-0400-0000E8050000}">
      <text>
        <r>
          <rPr>
            <b/>
            <sz val="9"/>
            <color indexed="81"/>
            <rFont val="Tahoma"/>
            <family val="2"/>
          </rPr>
          <t xml:space="preserve">Select from Drop Down
</t>
        </r>
      </text>
    </comment>
    <comment ref="P116" authorId="0" shapeId="0" xr:uid="{00000000-0006-0000-0400-0000E9050000}">
      <text>
        <r>
          <rPr>
            <b/>
            <sz val="9"/>
            <color indexed="81"/>
            <rFont val="Tahoma"/>
            <family val="2"/>
          </rPr>
          <t xml:space="preserve">Select from Drop Down
</t>
        </r>
      </text>
    </comment>
    <comment ref="X116" authorId="0" shapeId="0" xr:uid="{00000000-0006-0000-0400-0000EA050000}">
      <text>
        <r>
          <rPr>
            <b/>
            <sz val="9"/>
            <color indexed="81"/>
            <rFont val="Tahoma"/>
            <family val="2"/>
          </rPr>
          <t xml:space="preserve">Select from Drop Down
</t>
        </r>
      </text>
    </comment>
    <comment ref="AF116" authorId="0" shapeId="0" xr:uid="{00000000-0006-0000-0400-0000EB050000}">
      <text>
        <r>
          <rPr>
            <b/>
            <sz val="9"/>
            <color indexed="81"/>
            <rFont val="Tahoma"/>
            <family val="2"/>
          </rPr>
          <t xml:space="preserve">Select from Drop Down
</t>
        </r>
      </text>
    </comment>
    <comment ref="AN116" authorId="0" shapeId="0" xr:uid="{00000000-0006-0000-0400-0000EC050000}">
      <text>
        <r>
          <rPr>
            <b/>
            <sz val="9"/>
            <color indexed="81"/>
            <rFont val="Tahoma"/>
            <family val="2"/>
          </rPr>
          <t xml:space="preserve">Select from Drop Down
</t>
        </r>
      </text>
    </comment>
    <comment ref="AV116" authorId="0" shapeId="0" xr:uid="{00000000-0006-0000-0400-0000ED050000}">
      <text>
        <r>
          <rPr>
            <b/>
            <sz val="9"/>
            <color indexed="81"/>
            <rFont val="Tahoma"/>
            <family val="2"/>
          </rPr>
          <t xml:space="preserve">Select from Drop Down
</t>
        </r>
      </text>
    </comment>
    <comment ref="BA116" authorId="0" shapeId="0" xr:uid="{00000000-0006-0000-0400-0000EE050000}">
      <text>
        <r>
          <rPr>
            <b/>
            <sz val="9"/>
            <color indexed="81"/>
            <rFont val="Tahoma"/>
            <family val="2"/>
          </rPr>
          <t xml:space="preserve">Select from Drop Down
</t>
        </r>
      </text>
    </comment>
    <comment ref="BD116" authorId="0" shapeId="0" xr:uid="{00000000-0006-0000-0400-0000EF050000}">
      <text>
        <r>
          <rPr>
            <b/>
            <sz val="9"/>
            <color indexed="81"/>
            <rFont val="Tahoma"/>
            <family val="2"/>
          </rPr>
          <t xml:space="preserve">Select from Drop Down
</t>
        </r>
      </text>
    </comment>
    <comment ref="BI116" authorId="0" shapeId="0" xr:uid="{00000000-0006-0000-0400-0000F0050000}">
      <text>
        <r>
          <rPr>
            <b/>
            <sz val="9"/>
            <color indexed="81"/>
            <rFont val="Tahoma"/>
            <family val="2"/>
          </rPr>
          <t xml:space="preserve">Select from Drop Down
</t>
        </r>
      </text>
    </comment>
    <comment ref="BL116" authorId="0" shapeId="0" xr:uid="{00000000-0006-0000-0400-0000F1050000}">
      <text>
        <r>
          <rPr>
            <b/>
            <sz val="9"/>
            <color indexed="81"/>
            <rFont val="Tahoma"/>
            <family val="2"/>
          </rPr>
          <t xml:space="preserve">Select from Drop Down
</t>
        </r>
      </text>
    </comment>
    <comment ref="BT116" authorId="0" shapeId="0" xr:uid="{00000000-0006-0000-0400-0000F2050000}">
      <text>
        <r>
          <rPr>
            <b/>
            <sz val="9"/>
            <color indexed="81"/>
            <rFont val="Tahoma"/>
            <family val="2"/>
          </rPr>
          <t xml:space="preserve">Select from Drop Down
</t>
        </r>
      </text>
    </comment>
    <comment ref="CB116" authorId="0" shapeId="0" xr:uid="{00000000-0006-0000-0400-0000F3050000}">
      <text>
        <r>
          <rPr>
            <b/>
            <sz val="9"/>
            <color indexed="81"/>
            <rFont val="Tahoma"/>
            <family val="2"/>
          </rPr>
          <t xml:space="preserve">Select from Drop Down
</t>
        </r>
      </text>
    </comment>
    <comment ref="CJ116" authorId="0" shapeId="0" xr:uid="{00000000-0006-0000-0400-0000F4050000}">
      <text>
        <r>
          <rPr>
            <b/>
            <sz val="9"/>
            <color indexed="81"/>
            <rFont val="Tahoma"/>
            <family val="2"/>
          </rPr>
          <t xml:space="preserve">Select from Drop Down
</t>
        </r>
      </text>
    </comment>
    <comment ref="CR116" authorId="0" shapeId="0" xr:uid="{00000000-0006-0000-0400-0000F5050000}">
      <text>
        <r>
          <rPr>
            <b/>
            <sz val="9"/>
            <color indexed="81"/>
            <rFont val="Tahoma"/>
            <family val="2"/>
          </rPr>
          <t xml:space="preserve">Select from Drop Down
</t>
        </r>
      </text>
    </comment>
    <comment ref="CZ116" authorId="0" shapeId="0" xr:uid="{00000000-0006-0000-0400-0000F6050000}">
      <text>
        <r>
          <rPr>
            <b/>
            <sz val="9"/>
            <color indexed="81"/>
            <rFont val="Tahoma"/>
            <family val="2"/>
          </rPr>
          <t xml:space="preserve">Select from Drop Down
</t>
        </r>
      </text>
    </comment>
    <comment ref="P117" authorId="0" shapeId="0" xr:uid="{00000000-0006-0000-0400-0000F7050000}">
      <text>
        <r>
          <rPr>
            <b/>
            <sz val="9"/>
            <color indexed="81"/>
            <rFont val="Tahoma"/>
            <family val="2"/>
          </rPr>
          <t xml:space="preserve">Select from Drop Down
</t>
        </r>
      </text>
    </comment>
    <comment ref="X117" authorId="0" shapeId="0" xr:uid="{00000000-0006-0000-0400-0000F8050000}">
      <text>
        <r>
          <rPr>
            <b/>
            <sz val="9"/>
            <color indexed="81"/>
            <rFont val="Tahoma"/>
            <family val="2"/>
          </rPr>
          <t xml:space="preserve">Select from Drop Down
</t>
        </r>
      </text>
    </comment>
    <comment ref="AF117" authorId="0" shapeId="0" xr:uid="{00000000-0006-0000-0400-0000F9050000}">
      <text>
        <r>
          <rPr>
            <b/>
            <sz val="9"/>
            <color indexed="81"/>
            <rFont val="Tahoma"/>
            <family val="2"/>
          </rPr>
          <t xml:space="preserve">Select from Drop Down
</t>
        </r>
      </text>
    </comment>
    <comment ref="AN117" authorId="0" shapeId="0" xr:uid="{00000000-0006-0000-0400-0000FA050000}">
      <text>
        <r>
          <rPr>
            <b/>
            <sz val="9"/>
            <color indexed="81"/>
            <rFont val="Tahoma"/>
            <family val="2"/>
          </rPr>
          <t xml:space="preserve">Select from Drop Down
</t>
        </r>
      </text>
    </comment>
    <comment ref="AV117" authorId="0" shapeId="0" xr:uid="{00000000-0006-0000-0400-0000FB050000}">
      <text>
        <r>
          <rPr>
            <b/>
            <sz val="9"/>
            <color indexed="81"/>
            <rFont val="Tahoma"/>
            <family val="2"/>
          </rPr>
          <t xml:space="preserve">Select from Drop Down
</t>
        </r>
      </text>
    </comment>
    <comment ref="BA117" authorId="0" shapeId="0" xr:uid="{00000000-0006-0000-0400-0000FC050000}">
      <text>
        <r>
          <rPr>
            <b/>
            <sz val="9"/>
            <color indexed="81"/>
            <rFont val="Tahoma"/>
            <family val="2"/>
          </rPr>
          <t xml:space="preserve">Select from Drop Down
</t>
        </r>
      </text>
    </comment>
    <comment ref="BD117" authorId="0" shapeId="0" xr:uid="{00000000-0006-0000-0400-0000FD050000}">
      <text>
        <r>
          <rPr>
            <b/>
            <sz val="9"/>
            <color indexed="81"/>
            <rFont val="Tahoma"/>
            <family val="2"/>
          </rPr>
          <t xml:space="preserve">Select from Drop Down
</t>
        </r>
      </text>
    </comment>
    <comment ref="BI117" authorId="0" shapeId="0" xr:uid="{00000000-0006-0000-0400-0000FE050000}">
      <text>
        <r>
          <rPr>
            <b/>
            <sz val="9"/>
            <color indexed="81"/>
            <rFont val="Tahoma"/>
            <family val="2"/>
          </rPr>
          <t xml:space="preserve">Select from Drop Down
</t>
        </r>
      </text>
    </comment>
    <comment ref="BL117" authorId="0" shapeId="0" xr:uid="{00000000-0006-0000-0400-0000FF050000}">
      <text>
        <r>
          <rPr>
            <b/>
            <sz val="9"/>
            <color indexed="81"/>
            <rFont val="Tahoma"/>
            <family val="2"/>
          </rPr>
          <t xml:space="preserve">Select from Drop Down
</t>
        </r>
      </text>
    </comment>
    <comment ref="BT117" authorId="0" shapeId="0" xr:uid="{00000000-0006-0000-0400-000000060000}">
      <text>
        <r>
          <rPr>
            <b/>
            <sz val="9"/>
            <color indexed="81"/>
            <rFont val="Tahoma"/>
            <family val="2"/>
          </rPr>
          <t xml:space="preserve">Select from Drop Down
</t>
        </r>
      </text>
    </comment>
    <comment ref="CB117" authorId="0" shapeId="0" xr:uid="{00000000-0006-0000-0400-000001060000}">
      <text>
        <r>
          <rPr>
            <b/>
            <sz val="9"/>
            <color indexed="81"/>
            <rFont val="Tahoma"/>
            <family val="2"/>
          </rPr>
          <t xml:space="preserve">Select from Drop Down
</t>
        </r>
      </text>
    </comment>
    <comment ref="CJ117" authorId="0" shapeId="0" xr:uid="{00000000-0006-0000-0400-000002060000}">
      <text>
        <r>
          <rPr>
            <b/>
            <sz val="9"/>
            <color indexed="81"/>
            <rFont val="Tahoma"/>
            <family val="2"/>
          </rPr>
          <t xml:space="preserve">Select from Drop Down
</t>
        </r>
      </text>
    </comment>
    <comment ref="CR117" authorId="0" shapeId="0" xr:uid="{00000000-0006-0000-0400-000003060000}">
      <text>
        <r>
          <rPr>
            <b/>
            <sz val="9"/>
            <color indexed="81"/>
            <rFont val="Tahoma"/>
            <family val="2"/>
          </rPr>
          <t xml:space="preserve">Select from Drop Down
</t>
        </r>
      </text>
    </comment>
    <comment ref="CZ117" authorId="0" shapeId="0" xr:uid="{00000000-0006-0000-0400-000004060000}">
      <text>
        <r>
          <rPr>
            <b/>
            <sz val="9"/>
            <color indexed="81"/>
            <rFont val="Tahoma"/>
            <family val="2"/>
          </rPr>
          <t xml:space="preserve">Select from Drop Down
</t>
        </r>
      </text>
    </comment>
    <comment ref="P118" authorId="0" shapeId="0" xr:uid="{00000000-0006-0000-0400-000005060000}">
      <text>
        <r>
          <rPr>
            <b/>
            <sz val="9"/>
            <color indexed="81"/>
            <rFont val="Tahoma"/>
            <family val="2"/>
          </rPr>
          <t xml:space="preserve">Select from Drop Down
</t>
        </r>
      </text>
    </comment>
    <comment ref="X118" authorId="0" shapeId="0" xr:uid="{00000000-0006-0000-0400-000006060000}">
      <text>
        <r>
          <rPr>
            <b/>
            <sz val="9"/>
            <color indexed="81"/>
            <rFont val="Tahoma"/>
            <family val="2"/>
          </rPr>
          <t xml:space="preserve">Select from Drop Down
</t>
        </r>
      </text>
    </comment>
    <comment ref="AF118" authorId="0" shapeId="0" xr:uid="{00000000-0006-0000-0400-000007060000}">
      <text>
        <r>
          <rPr>
            <b/>
            <sz val="9"/>
            <color indexed="81"/>
            <rFont val="Tahoma"/>
            <family val="2"/>
          </rPr>
          <t xml:space="preserve">Select from Drop Down
</t>
        </r>
      </text>
    </comment>
    <comment ref="AN118" authorId="0" shapeId="0" xr:uid="{00000000-0006-0000-0400-000008060000}">
      <text>
        <r>
          <rPr>
            <b/>
            <sz val="9"/>
            <color indexed="81"/>
            <rFont val="Tahoma"/>
            <family val="2"/>
          </rPr>
          <t xml:space="preserve">Select from Drop Down
</t>
        </r>
      </text>
    </comment>
    <comment ref="AV118" authorId="0" shapeId="0" xr:uid="{00000000-0006-0000-0400-000009060000}">
      <text>
        <r>
          <rPr>
            <b/>
            <sz val="9"/>
            <color indexed="81"/>
            <rFont val="Tahoma"/>
            <family val="2"/>
          </rPr>
          <t xml:space="preserve">Select from Drop Down
</t>
        </r>
      </text>
    </comment>
    <comment ref="BA118" authorId="0" shapeId="0" xr:uid="{00000000-0006-0000-0400-00000A060000}">
      <text>
        <r>
          <rPr>
            <b/>
            <sz val="9"/>
            <color indexed="81"/>
            <rFont val="Tahoma"/>
            <family val="2"/>
          </rPr>
          <t xml:space="preserve">Select from Drop Down
</t>
        </r>
      </text>
    </comment>
    <comment ref="BD118" authorId="0" shapeId="0" xr:uid="{00000000-0006-0000-0400-00000B060000}">
      <text>
        <r>
          <rPr>
            <b/>
            <sz val="9"/>
            <color indexed="81"/>
            <rFont val="Tahoma"/>
            <family val="2"/>
          </rPr>
          <t xml:space="preserve">Select from Drop Down
</t>
        </r>
      </text>
    </comment>
    <comment ref="BI118" authorId="0" shapeId="0" xr:uid="{00000000-0006-0000-0400-00000C060000}">
      <text>
        <r>
          <rPr>
            <b/>
            <sz val="9"/>
            <color indexed="81"/>
            <rFont val="Tahoma"/>
            <family val="2"/>
          </rPr>
          <t xml:space="preserve">Select from Drop Down
</t>
        </r>
      </text>
    </comment>
    <comment ref="BL118" authorId="0" shapeId="0" xr:uid="{00000000-0006-0000-0400-00000D060000}">
      <text>
        <r>
          <rPr>
            <b/>
            <sz val="9"/>
            <color indexed="81"/>
            <rFont val="Tahoma"/>
            <family val="2"/>
          </rPr>
          <t xml:space="preserve">Select from Drop Down
</t>
        </r>
      </text>
    </comment>
    <comment ref="BT118" authorId="0" shapeId="0" xr:uid="{00000000-0006-0000-0400-00000E060000}">
      <text>
        <r>
          <rPr>
            <b/>
            <sz val="9"/>
            <color indexed="81"/>
            <rFont val="Tahoma"/>
            <family val="2"/>
          </rPr>
          <t xml:space="preserve">Select from Drop Down
</t>
        </r>
      </text>
    </comment>
    <comment ref="CB118" authorId="0" shapeId="0" xr:uid="{00000000-0006-0000-0400-00000F060000}">
      <text>
        <r>
          <rPr>
            <b/>
            <sz val="9"/>
            <color indexed="81"/>
            <rFont val="Tahoma"/>
            <family val="2"/>
          </rPr>
          <t xml:space="preserve">Select from Drop Down
</t>
        </r>
      </text>
    </comment>
    <comment ref="CJ118" authorId="0" shapeId="0" xr:uid="{00000000-0006-0000-0400-000010060000}">
      <text>
        <r>
          <rPr>
            <b/>
            <sz val="9"/>
            <color indexed="81"/>
            <rFont val="Tahoma"/>
            <family val="2"/>
          </rPr>
          <t xml:space="preserve">Select from Drop Down
</t>
        </r>
      </text>
    </comment>
    <comment ref="CR118" authorId="0" shapeId="0" xr:uid="{00000000-0006-0000-0400-000011060000}">
      <text>
        <r>
          <rPr>
            <b/>
            <sz val="9"/>
            <color indexed="81"/>
            <rFont val="Tahoma"/>
            <family val="2"/>
          </rPr>
          <t xml:space="preserve">Select from Drop Down
</t>
        </r>
      </text>
    </comment>
    <comment ref="CZ118" authorId="0" shapeId="0" xr:uid="{00000000-0006-0000-0400-000012060000}">
      <text>
        <r>
          <rPr>
            <b/>
            <sz val="9"/>
            <color indexed="81"/>
            <rFont val="Tahoma"/>
            <family val="2"/>
          </rPr>
          <t xml:space="preserve">Select from Drop Down
</t>
        </r>
      </text>
    </comment>
    <comment ref="P119" authorId="0" shapeId="0" xr:uid="{00000000-0006-0000-0400-000013060000}">
      <text>
        <r>
          <rPr>
            <b/>
            <sz val="9"/>
            <color indexed="81"/>
            <rFont val="Tahoma"/>
            <family val="2"/>
          </rPr>
          <t xml:space="preserve">Select from Drop Down
</t>
        </r>
      </text>
    </comment>
    <comment ref="X119" authorId="0" shapeId="0" xr:uid="{00000000-0006-0000-0400-000014060000}">
      <text>
        <r>
          <rPr>
            <b/>
            <sz val="9"/>
            <color indexed="81"/>
            <rFont val="Tahoma"/>
            <family val="2"/>
          </rPr>
          <t xml:space="preserve">Select from Drop Down
</t>
        </r>
      </text>
    </comment>
    <comment ref="AF119" authorId="0" shapeId="0" xr:uid="{00000000-0006-0000-0400-000015060000}">
      <text>
        <r>
          <rPr>
            <b/>
            <sz val="9"/>
            <color indexed="81"/>
            <rFont val="Tahoma"/>
            <family val="2"/>
          </rPr>
          <t xml:space="preserve">Select from Drop Down
</t>
        </r>
      </text>
    </comment>
    <comment ref="AN119" authorId="0" shapeId="0" xr:uid="{00000000-0006-0000-0400-000016060000}">
      <text>
        <r>
          <rPr>
            <b/>
            <sz val="9"/>
            <color indexed="81"/>
            <rFont val="Tahoma"/>
            <family val="2"/>
          </rPr>
          <t xml:space="preserve">Select from Drop Down
</t>
        </r>
      </text>
    </comment>
    <comment ref="AV119" authorId="0" shapeId="0" xr:uid="{00000000-0006-0000-0400-000017060000}">
      <text>
        <r>
          <rPr>
            <b/>
            <sz val="9"/>
            <color indexed="81"/>
            <rFont val="Tahoma"/>
            <family val="2"/>
          </rPr>
          <t xml:space="preserve">Select from Drop Down
</t>
        </r>
      </text>
    </comment>
    <comment ref="BA119" authorId="0" shapeId="0" xr:uid="{00000000-0006-0000-0400-000018060000}">
      <text>
        <r>
          <rPr>
            <b/>
            <sz val="9"/>
            <color indexed="81"/>
            <rFont val="Tahoma"/>
            <family val="2"/>
          </rPr>
          <t xml:space="preserve">Select from Drop Down
</t>
        </r>
      </text>
    </comment>
    <comment ref="BD119" authorId="0" shapeId="0" xr:uid="{00000000-0006-0000-0400-000019060000}">
      <text>
        <r>
          <rPr>
            <b/>
            <sz val="9"/>
            <color indexed="81"/>
            <rFont val="Tahoma"/>
            <family val="2"/>
          </rPr>
          <t xml:space="preserve">Select from Drop Down
</t>
        </r>
      </text>
    </comment>
    <comment ref="BI119" authorId="0" shapeId="0" xr:uid="{00000000-0006-0000-0400-00001A060000}">
      <text>
        <r>
          <rPr>
            <b/>
            <sz val="9"/>
            <color indexed="81"/>
            <rFont val="Tahoma"/>
            <family val="2"/>
          </rPr>
          <t xml:space="preserve">Select from Drop Down
</t>
        </r>
      </text>
    </comment>
    <comment ref="BL119" authorId="0" shapeId="0" xr:uid="{00000000-0006-0000-0400-00001B060000}">
      <text>
        <r>
          <rPr>
            <b/>
            <sz val="9"/>
            <color indexed="81"/>
            <rFont val="Tahoma"/>
            <family val="2"/>
          </rPr>
          <t xml:space="preserve">Select from Drop Down
</t>
        </r>
      </text>
    </comment>
    <comment ref="BT119" authorId="0" shapeId="0" xr:uid="{00000000-0006-0000-0400-00001C060000}">
      <text>
        <r>
          <rPr>
            <b/>
            <sz val="9"/>
            <color indexed="81"/>
            <rFont val="Tahoma"/>
            <family val="2"/>
          </rPr>
          <t xml:space="preserve">Select from Drop Down
</t>
        </r>
      </text>
    </comment>
    <comment ref="CB119" authorId="0" shapeId="0" xr:uid="{00000000-0006-0000-0400-00001D060000}">
      <text>
        <r>
          <rPr>
            <b/>
            <sz val="9"/>
            <color indexed="81"/>
            <rFont val="Tahoma"/>
            <family val="2"/>
          </rPr>
          <t xml:space="preserve">Select from Drop Down
</t>
        </r>
      </text>
    </comment>
    <comment ref="CJ119" authorId="0" shapeId="0" xr:uid="{00000000-0006-0000-0400-00001E060000}">
      <text>
        <r>
          <rPr>
            <b/>
            <sz val="9"/>
            <color indexed="81"/>
            <rFont val="Tahoma"/>
            <family val="2"/>
          </rPr>
          <t xml:space="preserve">Select from Drop Down
</t>
        </r>
      </text>
    </comment>
    <comment ref="CR119" authorId="0" shapeId="0" xr:uid="{00000000-0006-0000-0400-00001F060000}">
      <text>
        <r>
          <rPr>
            <b/>
            <sz val="9"/>
            <color indexed="81"/>
            <rFont val="Tahoma"/>
            <family val="2"/>
          </rPr>
          <t xml:space="preserve">Select from Drop Down
</t>
        </r>
      </text>
    </comment>
    <comment ref="CZ119" authorId="0" shapeId="0" xr:uid="{00000000-0006-0000-0400-000020060000}">
      <text>
        <r>
          <rPr>
            <b/>
            <sz val="9"/>
            <color indexed="81"/>
            <rFont val="Tahoma"/>
            <family val="2"/>
          </rPr>
          <t xml:space="preserve">Select from Drop Down
</t>
        </r>
      </text>
    </comment>
    <comment ref="P120" authorId="0" shapeId="0" xr:uid="{00000000-0006-0000-0400-000021060000}">
      <text>
        <r>
          <rPr>
            <b/>
            <sz val="9"/>
            <color indexed="81"/>
            <rFont val="Tahoma"/>
            <family val="2"/>
          </rPr>
          <t xml:space="preserve">Select from Drop Down
</t>
        </r>
      </text>
    </comment>
    <comment ref="X120" authorId="0" shapeId="0" xr:uid="{00000000-0006-0000-0400-000022060000}">
      <text>
        <r>
          <rPr>
            <b/>
            <sz val="9"/>
            <color indexed="81"/>
            <rFont val="Tahoma"/>
            <family val="2"/>
          </rPr>
          <t xml:space="preserve">Select from Drop Down
</t>
        </r>
      </text>
    </comment>
    <comment ref="AF120" authorId="0" shapeId="0" xr:uid="{00000000-0006-0000-0400-000023060000}">
      <text>
        <r>
          <rPr>
            <b/>
            <sz val="9"/>
            <color indexed="81"/>
            <rFont val="Tahoma"/>
            <family val="2"/>
          </rPr>
          <t xml:space="preserve">Select from Drop Down
</t>
        </r>
      </text>
    </comment>
    <comment ref="AN120" authorId="0" shapeId="0" xr:uid="{00000000-0006-0000-0400-000024060000}">
      <text>
        <r>
          <rPr>
            <b/>
            <sz val="9"/>
            <color indexed="81"/>
            <rFont val="Tahoma"/>
            <family val="2"/>
          </rPr>
          <t xml:space="preserve">Select from Drop Down
</t>
        </r>
      </text>
    </comment>
    <comment ref="AV120" authorId="0" shapeId="0" xr:uid="{00000000-0006-0000-0400-000025060000}">
      <text>
        <r>
          <rPr>
            <b/>
            <sz val="9"/>
            <color indexed="81"/>
            <rFont val="Tahoma"/>
            <family val="2"/>
          </rPr>
          <t xml:space="preserve">Select from Drop Down
</t>
        </r>
      </text>
    </comment>
    <comment ref="BA120" authorId="0" shapeId="0" xr:uid="{00000000-0006-0000-0400-000026060000}">
      <text>
        <r>
          <rPr>
            <b/>
            <sz val="9"/>
            <color indexed="81"/>
            <rFont val="Tahoma"/>
            <family val="2"/>
          </rPr>
          <t xml:space="preserve">Select from Drop Down
</t>
        </r>
      </text>
    </comment>
    <comment ref="BD120" authorId="0" shapeId="0" xr:uid="{00000000-0006-0000-0400-000027060000}">
      <text>
        <r>
          <rPr>
            <b/>
            <sz val="9"/>
            <color indexed="81"/>
            <rFont val="Tahoma"/>
            <family val="2"/>
          </rPr>
          <t xml:space="preserve">Select from Drop Down
</t>
        </r>
      </text>
    </comment>
    <comment ref="BI120" authorId="0" shapeId="0" xr:uid="{00000000-0006-0000-0400-000028060000}">
      <text>
        <r>
          <rPr>
            <b/>
            <sz val="9"/>
            <color indexed="81"/>
            <rFont val="Tahoma"/>
            <family val="2"/>
          </rPr>
          <t xml:space="preserve">Select from Drop Down
</t>
        </r>
      </text>
    </comment>
    <comment ref="BL120" authorId="0" shapeId="0" xr:uid="{00000000-0006-0000-0400-000029060000}">
      <text>
        <r>
          <rPr>
            <b/>
            <sz val="9"/>
            <color indexed="81"/>
            <rFont val="Tahoma"/>
            <family val="2"/>
          </rPr>
          <t xml:space="preserve">Select from Drop Down
</t>
        </r>
      </text>
    </comment>
    <comment ref="BT120" authorId="0" shapeId="0" xr:uid="{00000000-0006-0000-0400-00002A060000}">
      <text>
        <r>
          <rPr>
            <b/>
            <sz val="9"/>
            <color indexed="81"/>
            <rFont val="Tahoma"/>
            <family val="2"/>
          </rPr>
          <t xml:space="preserve">Select from Drop Down
</t>
        </r>
      </text>
    </comment>
    <comment ref="CB120" authorId="0" shapeId="0" xr:uid="{00000000-0006-0000-0400-00002B060000}">
      <text>
        <r>
          <rPr>
            <b/>
            <sz val="9"/>
            <color indexed="81"/>
            <rFont val="Tahoma"/>
            <family val="2"/>
          </rPr>
          <t xml:space="preserve">Select from Drop Down
</t>
        </r>
      </text>
    </comment>
    <comment ref="CJ120" authorId="0" shapeId="0" xr:uid="{00000000-0006-0000-0400-00002C060000}">
      <text>
        <r>
          <rPr>
            <b/>
            <sz val="9"/>
            <color indexed="81"/>
            <rFont val="Tahoma"/>
            <family val="2"/>
          </rPr>
          <t xml:space="preserve">Select from Drop Down
</t>
        </r>
      </text>
    </comment>
    <comment ref="CR120" authorId="0" shapeId="0" xr:uid="{00000000-0006-0000-0400-00002D060000}">
      <text>
        <r>
          <rPr>
            <b/>
            <sz val="9"/>
            <color indexed="81"/>
            <rFont val="Tahoma"/>
            <family val="2"/>
          </rPr>
          <t xml:space="preserve">Select from Drop Down
</t>
        </r>
      </text>
    </comment>
    <comment ref="CZ120" authorId="0" shapeId="0" xr:uid="{00000000-0006-0000-0400-00002E060000}">
      <text>
        <r>
          <rPr>
            <b/>
            <sz val="9"/>
            <color indexed="81"/>
            <rFont val="Tahoma"/>
            <family val="2"/>
          </rPr>
          <t xml:space="preserve">Select from Drop Down
</t>
        </r>
      </text>
    </comment>
    <comment ref="P121" authorId="0" shapeId="0" xr:uid="{00000000-0006-0000-0400-00002F060000}">
      <text>
        <r>
          <rPr>
            <b/>
            <sz val="9"/>
            <color indexed="81"/>
            <rFont val="Tahoma"/>
            <family val="2"/>
          </rPr>
          <t xml:space="preserve">Select from Drop Down
</t>
        </r>
      </text>
    </comment>
    <comment ref="X121" authorId="0" shapeId="0" xr:uid="{00000000-0006-0000-0400-000030060000}">
      <text>
        <r>
          <rPr>
            <b/>
            <sz val="9"/>
            <color indexed="81"/>
            <rFont val="Tahoma"/>
            <family val="2"/>
          </rPr>
          <t xml:space="preserve">Select from Drop Down
</t>
        </r>
      </text>
    </comment>
    <comment ref="AF121" authorId="0" shapeId="0" xr:uid="{00000000-0006-0000-0400-000031060000}">
      <text>
        <r>
          <rPr>
            <b/>
            <sz val="9"/>
            <color indexed="81"/>
            <rFont val="Tahoma"/>
            <family val="2"/>
          </rPr>
          <t xml:space="preserve">Select from Drop Down
</t>
        </r>
      </text>
    </comment>
    <comment ref="AN121" authorId="0" shapeId="0" xr:uid="{00000000-0006-0000-0400-000032060000}">
      <text>
        <r>
          <rPr>
            <b/>
            <sz val="9"/>
            <color indexed="81"/>
            <rFont val="Tahoma"/>
            <family val="2"/>
          </rPr>
          <t xml:space="preserve">Select from Drop Down
</t>
        </r>
      </text>
    </comment>
    <comment ref="AV121" authorId="0" shapeId="0" xr:uid="{00000000-0006-0000-0400-000033060000}">
      <text>
        <r>
          <rPr>
            <b/>
            <sz val="9"/>
            <color indexed="81"/>
            <rFont val="Tahoma"/>
            <family val="2"/>
          </rPr>
          <t xml:space="preserve">Select from Drop Down
</t>
        </r>
      </text>
    </comment>
    <comment ref="BA121" authorId="0" shapeId="0" xr:uid="{00000000-0006-0000-0400-000034060000}">
      <text>
        <r>
          <rPr>
            <b/>
            <sz val="9"/>
            <color indexed="81"/>
            <rFont val="Tahoma"/>
            <family val="2"/>
          </rPr>
          <t xml:space="preserve">Select from Drop Down
</t>
        </r>
      </text>
    </comment>
    <comment ref="BD121" authorId="0" shapeId="0" xr:uid="{00000000-0006-0000-0400-000035060000}">
      <text>
        <r>
          <rPr>
            <b/>
            <sz val="9"/>
            <color indexed="81"/>
            <rFont val="Tahoma"/>
            <family val="2"/>
          </rPr>
          <t xml:space="preserve">Select from Drop Down
</t>
        </r>
      </text>
    </comment>
    <comment ref="BI121" authorId="0" shapeId="0" xr:uid="{00000000-0006-0000-0400-000036060000}">
      <text>
        <r>
          <rPr>
            <b/>
            <sz val="9"/>
            <color indexed="81"/>
            <rFont val="Tahoma"/>
            <family val="2"/>
          </rPr>
          <t xml:space="preserve">Select from Drop Down
</t>
        </r>
      </text>
    </comment>
    <comment ref="BL121" authorId="0" shapeId="0" xr:uid="{00000000-0006-0000-0400-000037060000}">
      <text>
        <r>
          <rPr>
            <b/>
            <sz val="9"/>
            <color indexed="81"/>
            <rFont val="Tahoma"/>
            <family val="2"/>
          </rPr>
          <t xml:space="preserve">Select from Drop Down
</t>
        </r>
      </text>
    </comment>
    <comment ref="BT121" authorId="0" shapeId="0" xr:uid="{00000000-0006-0000-0400-000038060000}">
      <text>
        <r>
          <rPr>
            <b/>
            <sz val="9"/>
            <color indexed="81"/>
            <rFont val="Tahoma"/>
            <family val="2"/>
          </rPr>
          <t xml:space="preserve">Select from Drop Down
</t>
        </r>
      </text>
    </comment>
    <comment ref="CB121" authorId="0" shapeId="0" xr:uid="{00000000-0006-0000-0400-000039060000}">
      <text>
        <r>
          <rPr>
            <b/>
            <sz val="9"/>
            <color indexed="81"/>
            <rFont val="Tahoma"/>
            <family val="2"/>
          </rPr>
          <t xml:space="preserve">Select from Drop Down
</t>
        </r>
      </text>
    </comment>
    <comment ref="CJ121" authorId="0" shapeId="0" xr:uid="{00000000-0006-0000-0400-00003A060000}">
      <text>
        <r>
          <rPr>
            <b/>
            <sz val="9"/>
            <color indexed="81"/>
            <rFont val="Tahoma"/>
            <family val="2"/>
          </rPr>
          <t xml:space="preserve">Select from Drop Down
</t>
        </r>
      </text>
    </comment>
    <comment ref="CR121" authorId="0" shapeId="0" xr:uid="{00000000-0006-0000-0400-00003B060000}">
      <text>
        <r>
          <rPr>
            <b/>
            <sz val="9"/>
            <color indexed="81"/>
            <rFont val="Tahoma"/>
            <family val="2"/>
          </rPr>
          <t xml:space="preserve">Select from Drop Down
</t>
        </r>
      </text>
    </comment>
    <comment ref="CZ121" authorId="0" shapeId="0" xr:uid="{00000000-0006-0000-0400-00003C060000}">
      <text>
        <r>
          <rPr>
            <b/>
            <sz val="9"/>
            <color indexed="81"/>
            <rFont val="Tahoma"/>
            <family val="2"/>
          </rPr>
          <t xml:space="preserve">Select from Drop Down
</t>
        </r>
      </text>
    </comment>
    <comment ref="P122" authorId="0" shapeId="0" xr:uid="{00000000-0006-0000-0400-00003D060000}">
      <text>
        <r>
          <rPr>
            <b/>
            <sz val="9"/>
            <color indexed="81"/>
            <rFont val="Tahoma"/>
            <family val="2"/>
          </rPr>
          <t xml:space="preserve">Select from Drop Down
</t>
        </r>
      </text>
    </comment>
    <comment ref="X122" authorId="0" shapeId="0" xr:uid="{00000000-0006-0000-0400-00003E060000}">
      <text>
        <r>
          <rPr>
            <b/>
            <sz val="9"/>
            <color indexed="81"/>
            <rFont val="Tahoma"/>
            <family val="2"/>
          </rPr>
          <t xml:space="preserve">Select from Drop Down
</t>
        </r>
      </text>
    </comment>
    <comment ref="AF122" authorId="0" shapeId="0" xr:uid="{00000000-0006-0000-0400-00003F060000}">
      <text>
        <r>
          <rPr>
            <b/>
            <sz val="9"/>
            <color indexed="81"/>
            <rFont val="Tahoma"/>
            <family val="2"/>
          </rPr>
          <t xml:space="preserve">Select from Drop Down
</t>
        </r>
      </text>
    </comment>
    <comment ref="AN122" authorId="0" shapeId="0" xr:uid="{00000000-0006-0000-0400-000040060000}">
      <text>
        <r>
          <rPr>
            <b/>
            <sz val="9"/>
            <color indexed="81"/>
            <rFont val="Tahoma"/>
            <family val="2"/>
          </rPr>
          <t xml:space="preserve">Select from Drop Down
</t>
        </r>
      </text>
    </comment>
    <comment ref="AV122" authorId="0" shapeId="0" xr:uid="{00000000-0006-0000-0400-000041060000}">
      <text>
        <r>
          <rPr>
            <b/>
            <sz val="9"/>
            <color indexed="81"/>
            <rFont val="Tahoma"/>
            <family val="2"/>
          </rPr>
          <t xml:space="preserve">Select from Drop Down
</t>
        </r>
      </text>
    </comment>
    <comment ref="BA122" authorId="0" shapeId="0" xr:uid="{00000000-0006-0000-0400-000042060000}">
      <text>
        <r>
          <rPr>
            <b/>
            <sz val="9"/>
            <color indexed="81"/>
            <rFont val="Tahoma"/>
            <family val="2"/>
          </rPr>
          <t xml:space="preserve">Select from Drop Down
</t>
        </r>
      </text>
    </comment>
    <comment ref="BD122" authorId="0" shapeId="0" xr:uid="{00000000-0006-0000-0400-000043060000}">
      <text>
        <r>
          <rPr>
            <b/>
            <sz val="9"/>
            <color indexed="81"/>
            <rFont val="Tahoma"/>
            <family val="2"/>
          </rPr>
          <t xml:space="preserve">Select from Drop Down
</t>
        </r>
      </text>
    </comment>
    <comment ref="BI122" authorId="0" shapeId="0" xr:uid="{00000000-0006-0000-0400-000044060000}">
      <text>
        <r>
          <rPr>
            <b/>
            <sz val="9"/>
            <color indexed="81"/>
            <rFont val="Tahoma"/>
            <family val="2"/>
          </rPr>
          <t xml:space="preserve">Select from Drop Down
</t>
        </r>
      </text>
    </comment>
    <comment ref="BL122" authorId="0" shapeId="0" xr:uid="{00000000-0006-0000-0400-000045060000}">
      <text>
        <r>
          <rPr>
            <b/>
            <sz val="9"/>
            <color indexed="81"/>
            <rFont val="Tahoma"/>
            <family val="2"/>
          </rPr>
          <t xml:space="preserve">Select from Drop Down
</t>
        </r>
      </text>
    </comment>
    <comment ref="BT122" authorId="0" shapeId="0" xr:uid="{00000000-0006-0000-0400-000046060000}">
      <text>
        <r>
          <rPr>
            <b/>
            <sz val="9"/>
            <color indexed="81"/>
            <rFont val="Tahoma"/>
            <family val="2"/>
          </rPr>
          <t xml:space="preserve">Select from Drop Down
</t>
        </r>
      </text>
    </comment>
    <comment ref="CB122" authorId="0" shapeId="0" xr:uid="{00000000-0006-0000-0400-000047060000}">
      <text>
        <r>
          <rPr>
            <b/>
            <sz val="9"/>
            <color indexed="81"/>
            <rFont val="Tahoma"/>
            <family val="2"/>
          </rPr>
          <t xml:space="preserve">Select from Drop Down
</t>
        </r>
      </text>
    </comment>
    <comment ref="CJ122" authorId="0" shapeId="0" xr:uid="{00000000-0006-0000-0400-000048060000}">
      <text>
        <r>
          <rPr>
            <b/>
            <sz val="9"/>
            <color indexed="81"/>
            <rFont val="Tahoma"/>
            <family val="2"/>
          </rPr>
          <t xml:space="preserve">Select from Drop Down
</t>
        </r>
      </text>
    </comment>
    <comment ref="CR122" authorId="0" shapeId="0" xr:uid="{00000000-0006-0000-0400-000049060000}">
      <text>
        <r>
          <rPr>
            <b/>
            <sz val="9"/>
            <color indexed="81"/>
            <rFont val="Tahoma"/>
            <family val="2"/>
          </rPr>
          <t xml:space="preserve">Select from Drop Down
</t>
        </r>
      </text>
    </comment>
    <comment ref="CZ122" authorId="0" shapeId="0" xr:uid="{00000000-0006-0000-0400-00004A060000}">
      <text>
        <r>
          <rPr>
            <b/>
            <sz val="9"/>
            <color indexed="81"/>
            <rFont val="Tahoma"/>
            <family val="2"/>
          </rPr>
          <t xml:space="preserve">Select from Drop Down
</t>
        </r>
      </text>
    </comment>
    <comment ref="P123" authorId="0" shapeId="0" xr:uid="{00000000-0006-0000-0400-00004B060000}">
      <text>
        <r>
          <rPr>
            <b/>
            <sz val="9"/>
            <color indexed="81"/>
            <rFont val="Tahoma"/>
            <family val="2"/>
          </rPr>
          <t xml:space="preserve">Select from Drop Down
</t>
        </r>
      </text>
    </comment>
    <comment ref="X123" authorId="0" shapeId="0" xr:uid="{00000000-0006-0000-0400-00004C060000}">
      <text>
        <r>
          <rPr>
            <b/>
            <sz val="9"/>
            <color indexed="81"/>
            <rFont val="Tahoma"/>
            <family val="2"/>
          </rPr>
          <t xml:space="preserve">Select from Drop Down
</t>
        </r>
      </text>
    </comment>
    <comment ref="AF123" authorId="0" shapeId="0" xr:uid="{00000000-0006-0000-0400-00004D060000}">
      <text>
        <r>
          <rPr>
            <b/>
            <sz val="9"/>
            <color indexed="81"/>
            <rFont val="Tahoma"/>
            <family val="2"/>
          </rPr>
          <t xml:space="preserve">Select from Drop Down
</t>
        </r>
      </text>
    </comment>
    <comment ref="AN123" authorId="0" shapeId="0" xr:uid="{00000000-0006-0000-0400-00004E060000}">
      <text>
        <r>
          <rPr>
            <b/>
            <sz val="9"/>
            <color indexed="81"/>
            <rFont val="Tahoma"/>
            <family val="2"/>
          </rPr>
          <t xml:space="preserve">Select from Drop Down
</t>
        </r>
      </text>
    </comment>
    <comment ref="AV123" authorId="0" shapeId="0" xr:uid="{00000000-0006-0000-0400-00004F060000}">
      <text>
        <r>
          <rPr>
            <b/>
            <sz val="9"/>
            <color indexed="81"/>
            <rFont val="Tahoma"/>
            <family val="2"/>
          </rPr>
          <t xml:space="preserve">Select from Drop Down
</t>
        </r>
      </text>
    </comment>
    <comment ref="BA123" authorId="0" shapeId="0" xr:uid="{00000000-0006-0000-0400-000050060000}">
      <text>
        <r>
          <rPr>
            <b/>
            <sz val="9"/>
            <color indexed="81"/>
            <rFont val="Tahoma"/>
            <family val="2"/>
          </rPr>
          <t xml:space="preserve">Select from Drop Down
</t>
        </r>
      </text>
    </comment>
    <comment ref="BD123" authorId="0" shapeId="0" xr:uid="{00000000-0006-0000-0400-000051060000}">
      <text>
        <r>
          <rPr>
            <b/>
            <sz val="9"/>
            <color indexed="81"/>
            <rFont val="Tahoma"/>
            <family val="2"/>
          </rPr>
          <t xml:space="preserve">Select from Drop Down
</t>
        </r>
      </text>
    </comment>
    <comment ref="BI123" authorId="0" shapeId="0" xr:uid="{00000000-0006-0000-0400-000052060000}">
      <text>
        <r>
          <rPr>
            <b/>
            <sz val="9"/>
            <color indexed="81"/>
            <rFont val="Tahoma"/>
            <family val="2"/>
          </rPr>
          <t xml:space="preserve">Select from Drop Down
</t>
        </r>
      </text>
    </comment>
    <comment ref="BL123" authorId="0" shapeId="0" xr:uid="{00000000-0006-0000-0400-000053060000}">
      <text>
        <r>
          <rPr>
            <b/>
            <sz val="9"/>
            <color indexed="81"/>
            <rFont val="Tahoma"/>
            <family val="2"/>
          </rPr>
          <t xml:space="preserve">Select from Drop Down
</t>
        </r>
      </text>
    </comment>
    <comment ref="BT123" authorId="0" shapeId="0" xr:uid="{00000000-0006-0000-0400-000054060000}">
      <text>
        <r>
          <rPr>
            <b/>
            <sz val="9"/>
            <color indexed="81"/>
            <rFont val="Tahoma"/>
            <family val="2"/>
          </rPr>
          <t xml:space="preserve">Select from Drop Down
</t>
        </r>
      </text>
    </comment>
    <comment ref="CB123" authorId="0" shapeId="0" xr:uid="{00000000-0006-0000-0400-000055060000}">
      <text>
        <r>
          <rPr>
            <b/>
            <sz val="9"/>
            <color indexed="81"/>
            <rFont val="Tahoma"/>
            <family val="2"/>
          </rPr>
          <t xml:space="preserve">Select from Drop Down
</t>
        </r>
      </text>
    </comment>
    <comment ref="CJ123" authorId="0" shapeId="0" xr:uid="{00000000-0006-0000-0400-000056060000}">
      <text>
        <r>
          <rPr>
            <b/>
            <sz val="9"/>
            <color indexed="81"/>
            <rFont val="Tahoma"/>
            <family val="2"/>
          </rPr>
          <t xml:space="preserve">Select from Drop Down
</t>
        </r>
      </text>
    </comment>
    <comment ref="CR123" authorId="0" shapeId="0" xr:uid="{00000000-0006-0000-0400-000057060000}">
      <text>
        <r>
          <rPr>
            <b/>
            <sz val="9"/>
            <color indexed="81"/>
            <rFont val="Tahoma"/>
            <family val="2"/>
          </rPr>
          <t xml:space="preserve">Select from Drop Down
</t>
        </r>
      </text>
    </comment>
    <comment ref="CZ123" authorId="0" shapeId="0" xr:uid="{00000000-0006-0000-0400-000058060000}">
      <text>
        <r>
          <rPr>
            <b/>
            <sz val="9"/>
            <color indexed="81"/>
            <rFont val="Tahoma"/>
            <family val="2"/>
          </rPr>
          <t xml:space="preserve">Select from Drop Down
</t>
        </r>
      </text>
    </comment>
    <comment ref="P124" authorId="0" shapeId="0" xr:uid="{00000000-0006-0000-0400-000059060000}">
      <text>
        <r>
          <rPr>
            <b/>
            <sz val="9"/>
            <color indexed="81"/>
            <rFont val="Tahoma"/>
            <family val="2"/>
          </rPr>
          <t xml:space="preserve">Select from Drop Down
</t>
        </r>
      </text>
    </comment>
    <comment ref="X124" authorId="0" shapeId="0" xr:uid="{00000000-0006-0000-0400-00005A060000}">
      <text>
        <r>
          <rPr>
            <b/>
            <sz val="9"/>
            <color indexed="81"/>
            <rFont val="Tahoma"/>
            <family val="2"/>
          </rPr>
          <t xml:space="preserve">Select from Drop Down
</t>
        </r>
      </text>
    </comment>
    <comment ref="AF124" authorId="0" shapeId="0" xr:uid="{00000000-0006-0000-0400-00005B060000}">
      <text>
        <r>
          <rPr>
            <b/>
            <sz val="9"/>
            <color indexed="81"/>
            <rFont val="Tahoma"/>
            <family val="2"/>
          </rPr>
          <t xml:space="preserve">Select from Drop Down
</t>
        </r>
      </text>
    </comment>
    <comment ref="AN124" authorId="0" shapeId="0" xr:uid="{00000000-0006-0000-0400-00005C060000}">
      <text>
        <r>
          <rPr>
            <b/>
            <sz val="9"/>
            <color indexed="81"/>
            <rFont val="Tahoma"/>
            <family val="2"/>
          </rPr>
          <t xml:space="preserve">Select from Drop Down
</t>
        </r>
      </text>
    </comment>
    <comment ref="AV124" authorId="0" shapeId="0" xr:uid="{00000000-0006-0000-0400-00005D060000}">
      <text>
        <r>
          <rPr>
            <b/>
            <sz val="9"/>
            <color indexed="81"/>
            <rFont val="Tahoma"/>
            <family val="2"/>
          </rPr>
          <t xml:space="preserve">Select from Drop Down
</t>
        </r>
      </text>
    </comment>
    <comment ref="BA124" authorId="0" shapeId="0" xr:uid="{00000000-0006-0000-0400-00005E060000}">
      <text>
        <r>
          <rPr>
            <b/>
            <sz val="9"/>
            <color indexed="81"/>
            <rFont val="Tahoma"/>
            <family val="2"/>
          </rPr>
          <t xml:space="preserve">Select from Drop Down
</t>
        </r>
      </text>
    </comment>
    <comment ref="BD124" authorId="0" shapeId="0" xr:uid="{00000000-0006-0000-0400-00005F060000}">
      <text>
        <r>
          <rPr>
            <b/>
            <sz val="9"/>
            <color indexed="81"/>
            <rFont val="Tahoma"/>
            <family val="2"/>
          </rPr>
          <t xml:space="preserve">Select from Drop Down
</t>
        </r>
      </text>
    </comment>
    <comment ref="BI124" authorId="0" shapeId="0" xr:uid="{00000000-0006-0000-0400-000060060000}">
      <text>
        <r>
          <rPr>
            <b/>
            <sz val="9"/>
            <color indexed="81"/>
            <rFont val="Tahoma"/>
            <family val="2"/>
          </rPr>
          <t xml:space="preserve">Select from Drop Down
</t>
        </r>
      </text>
    </comment>
    <comment ref="BL124" authorId="0" shapeId="0" xr:uid="{00000000-0006-0000-0400-000061060000}">
      <text>
        <r>
          <rPr>
            <b/>
            <sz val="9"/>
            <color indexed="81"/>
            <rFont val="Tahoma"/>
            <family val="2"/>
          </rPr>
          <t xml:space="preserve">Select from Drop Down
</t>
        </r>
      </text>
    </comment>
    <comment ref="BT124" authorId="0" shapeId="0" xr:uid="{00000000-0006-0000-0400-000062060000}">
      <text>
        <r>
          <rPr>
            <b/>
            <sz val="9"/>
            <color indexed="81"/>
            <rFont val="Tahoma"/>
            <family val="2"/>
          </rPr>
          <t xml:space="preserve">Select from Drop Down
</t>
        </r>
      </text>
    </comment>
    <comment ref="CB124" authorId="0" shapeId="0" xr:uid="{00000000-0006-0000-0400-000063060000}">
      <text>
        <r>
          <rPr>
            <b/>
            <sz val="9"/>
            <color indexed="81"/>
            <rFont val="Tahoma"/>
            <family val="2"/>
          </rPr>
          <t xml:space="preserve">Select from Drop Down
</t>
        </r>
      </text>
    </comment>
    <comment ref="CJ124" authorId="0" shapeId="0" xr:uid="{00000000-0006-0000-0400-000064060000}">
      <text>
        <r>
          <rPr>
            <b/>
            <sz val="9"/>
            <color indexed="81"/>
            <rFont val="Tahoma"/>
            <family val="2"/>
          </rPr>
          <t xml:space="preserve">Select from Drop Down
</t>
        </r>
      </text>
    </comment>
    <comment ref="CR124" authorId="0" shapeId="0" xr:uid="{00000000-0006-0000-0400-000065060000}">
      <text>
        <r>
          <rPr>
            <b/>
            <sz val="9"/>
            <color indexed="81"/>
            <rFont val="Tahoma"/>
            <family val="2"/>
          </rPr>
          <t xml:space="preserve">Select from Drop Down
</t>
        </r>
      </text>
    </comment>
    <comment ref="CZ124" authorId="0" shapeId="0" xr:uid="{00000000-0006-0000-0400-000066060000}">
      <text>
        <r>
          <rPr>
            <b/>
            <sz val="9"/>
            <color indexed="81"/>
            <rFont val="Tahoma"/>
            <family val="2"/>
          </rPr>
          <t xml:space="preserve">Select from Drop Down
</t>
        </r>
      </text>
    </comment>
    <comment ref="P125" authorId="0" shapeId="0" xr:uid="{00000000-0006-0000-0400-000067060000}">
      <text>
        <r>
          <rPr>
            <b/>
            <sz val="9"/>
            <color indexed="81"/>
            <rFont val="Tahoma"/>
            <family val="2"/>
          </rPr>
          <t xml:space="preserve">Select from Drop Down
</t>
        </r>
      </text>
    </comment>
    <comment ref="X125" authorId="0" shapeId="0" xr:uid="{00000000-0006-0000-0400-000068060000}">
      <text>
        <r>
          <rPr>
            <b/>
            <sz val="9"/>
            <color indexed="81"/>
            <rFont val="Tahoma"/>
            <family val="2"/>
          </rPr>
          <t xml:space="preserve">Select from Drop Down
</t>
        </r>
      </text>
    </comment>
    <comment ref="AF125" authorId="0" shapeId="0" xr:uid="{00000000-0006-0000-0400-000069060000}">
      <text>
        <r>
          <rPr>
            <b/>
            <sz val="9"/>
            <color indexed="81"/>
            <rFont val="Tahoma"/>
            <family val="2"/>
          </rPr>
          <t xml:space="preserve">Select from Drop Down
</t>
        </r>
      </text>
    </comment>
    <comment ref="AN125" authorId="0" shapeId="0" xr:uid="{00000000-0006-0000-0400-00006A060000}">
      <text>
        <r>
          <rPr>
            <b/>
            <sz val="9"/>
            <color indexed="81"/>
            <rFont val="Tahoma"/>
            <family val="2"/>
          </rPr>
          <t xml:space="preserve">Select from Drop Down
</t>
        </r>
      </text>
    </comment>
    <comment ref="AV125" authorId="0" shapeId="0" xr:uid="{00000000-0006-0000-0400-00006B060000}">
      <text>
        <r>
          <rPr>
            <b/>
            <sz val="9"/>
            <color indexed="81"/>
            <rFont val="Tahoma"/>
            <family val="2"/>
          </rPr>
          <t xml:space="preserve">Select from Drop Down
</t>
        </r>
      </text>
    </comment>
    <comment ref="BA125" authorId="0" shapeId="0" xr:uid="{00000000-0006-0000-0400-00006C060000}">
      <text>
        <r>
          <rPr>
            <b/>
            <sz val="9"/>
            <color indexed="81"/>
            <rFont val="Tahoma"/>
            <family val="2"/>
          </rPr>
          <t xml:space="preserve">Select from Drop Down
</t>
        </r>
      </text>
    </comment>
    <comment ref="BD125" authorId="0" shapeId="0" xr:uid="{00000000-0006-0000-0400-00006D060000}">
      <text>
        <r>
          <rPr>
            <b/>
            <sz val="9"/>
            <color indexed="81"/>
            <rFont val="Tahoma"/>
            <family val="2"/>
          </rPr>
          <t xml:space="preserve">Select from Drop Down
</t>
        </r>
      </text>
    </comment>
    <comment ref="BI125" authorId="0" shapeId="0" xr:uid="{00000000-0006-0000-0400-00006E060000}">
      <text>
        <r>
          <rPr>
            <b/>
            <sz val="9"/>
            <color indexed="81"/>
            <rFont val="Tahoma"/>
            <family val="2"/>
          </rPr>
          <t xml:space="preserve">Select from Drop Down
</t>
        </r>
      </text>
    </comment>
    <comment ref="BL125" authorId="0" shapeId="0" xr:uid="{00000000-0006-0000-0400-00006F060000}">
      <text>
        <r>
          <rPr>
            <b/>
            <sz val="9"/>
            <color indexed="81"/>
            <rFont val="Tahoma"/>
            <family val="2"/>
          </rPr>
          <t xml:space="preserve">Select from Drop Down
</t>
        </r>
      </text>
    </comment>
    <comment ref="BT125" authorId="0" shapeId="0" xr:uid="{00000000-0006-0000-0400-000070060000}">
      <text>
        <r>
          <rPr>
            <b/>
            <sz val="9"/>
            <color indexed="81"/>
            <rFont val="Tahoma"/>
            <family val="2"/>
          </rPr>
          <t xml:space="preserve">Select from Drop Down
</t>
        </r>
      </text>
    </comment>
    <comment ref="CB125" authorId="0" shapeId="0" xr:uid="{00000000-0006-0000-0400-000071060000}">
      <text>
        <r>
          <rPr>
            <b/>
            <sz val="9"/>
            <color indexed="81"/>
            <rFont val="Tahoma"/>
            <family val="2"/>
          </rPr>
          <t xml:space="preserve">Select from Drop Down
</t>
        </r>
      </text>
    </comment>
    <comment ref="CJ125" authorId="0" shapeId="0" xr:uid="{00000000-0006-0000-0400-000072060000}">
      <text>
        <r>
          <rPr>
            <b/>
            <sz val="9"/>
            <color indexed="81"/>
            <rFont val="Tahoma"/>
            <family val="2"/>
          </rPr>
          <t xml:space="preserve">Select from Drop Down
</t>
        </r>
      </text>
    </comment>
    <comment ref="CR125" authorId="0" shapeId="0" xr:uid="{00000000-0006-0000-0400-000073060000}">
      <text>
        <r>
          <rPr>
            <b/>
            <sz val="9"/>
            <color indexed="81"/>
            <rFont val="Tahoma"/>
            <family val="2"/>
          </rPr>
          <t xml:space="preserve">Select from Drop Down
</t>
        </r>
      </text>
    </comment>
    <comment ref="CZ125" authorId="0" shapeId="0" xr:uid="{00000000-0006-0000-0400-000074060000}">
      <text>
        <r>
          <rPr>
            <b/>
            <sz val="9"/>
            <color indexed="81"/>
            <rFont val="Tahoma"/>
            <family val="2"/>
          </rPr>
          <t xml:space="preserve">Select from Drop Down
</t>
        </r>
      </text>
    </comment>
    <comment ref="P126" authorId="0" shapeId="0" xr:uid="{00000000-0006-0000-0400-000075060000}">
      <text>
        <r>
          <rPr>
            <b/>
            <sz val="9"/>
            <color indexed="81"/>
            <rFont val="Tahoma"/>
            <family val="2"/>
          </rPr>
          <t xml:space="preserve">Select from Drop Down
</t>
        </r>
      </text>
    </comment>
    <comment ref="X126" authorId="0" shapeId="0" xr:uid="{00000000-0006-0000-0400-000076060000}">
      <text>
        <r>
          <rPr>
            <b/>
            <sz val="9"/>
            <color indexed="81"/>
            <rFont val="Tahoma"/>
            <family val="2"/>
          </rPr>
          <t xml:space="preserve">Select from Drop Down
</t>
        </r>
      </text>
    </comment>
    <comment ref="AF126" authorId="0" shapeId="0" xr:uid="{00000000-0006-0000-0400-000077060000}">
      <text>
        <r>
          <rPr>
            <b/>
            <sz val="9"/>
            <color indexed="81"/>
            <rFont val="Tahoma"/>
            <family val="2"/>
          </rPr>
          <t xml:space="preserve">Select from Drop Down
</t>
        </r>
      </text>
    </comment>
    <comment ref="AN126" authorId="0" shapeId="0" xr:uid="{00000000-0006-0000-0400-000078060000}">
      <text>
        <r>
          <rPr>
            <b/>
            <sz val="9"/>
            <color indexed="81"/>
            <rFont val="Tahoma"/>
            <family val="2"/>
          </rPr>
          <t xml:space="preserve">Select from Drop Down
</t>
        </r>
      </text>
    </comment>
    <comment ref="AV126" authorId="0" shapeId="0" xr:uid="{00000000-0006-0000-0400-000079060000}">
      <text>
        <r>
          <rPr>
            <b/>
            <sz val="9"/>
            <color indexed="81"/>
            <rFont val="Tahoma"/>
            <family val="2"/>
          </rPr>
          <t xml:space="preserve">Select from Drop Down
</t>
        </r>
      </text>
    </comment>
    <comment ref="BA126" authorId="0" shapeId="0" xr:uid="{00000000-0006-0000-0400-00007A060000}">
      <text>
        <r>
          <rPr>
            <b/>
            <sz val="9"/>
            <color indexed="81"/>
            <rFont val="Tahoma"/>
            <family val="2"/>
          </rPr>
          <t xml:space="preserve">Select from Drop Down
</t>
        </r>
      </text>
    </comment>
    <comment ref="BD126" authorId="0" shapeId="0" xr:uid="{00000000-0006-0000-0400-00007B060000}">
      <text>
        <r>
          <rPr>
            <b/>
            <sz val="9"/>
            <color indexed="81"/>
            <rFont val="Tahoma"/>
            <family val="2"/>
          </rPr>
          <t xml:space="preserve">Select from Drop Down
</t>
        </r>
      </text>
    </comment>
    <comment ref="BI126" authorId="0" shapeId="0" xr:uid="{00000000-0006-0000-0400-00007C060000}">
      <text>
        <r>
          <rPr>
            <b/>
            <sz val="9"/>
            <color indexed="81"/>
            <rFont val="Tahoma"/>
            <family val="2"/>
          </rPr>
          <t xml:space="preserve">Select from Drop Down
</t>
        </r>
      </text>
    </comment>
    <comment ref="BL126" authorId="0" shapeId="0" xr:uid="{00000000-0006-0000-0400-00007D060000}">
      <text>
        <r>
          <rPr>
            <b/>
            <sz val="9"/>
            <color indexed="81"/>
            <rFont val="Tahoma"/>
            <family val="2"/>
          </rPr>
          <t xml:space="preserve">Select from Drop Down
</t>
        </r>
      </text>
    </comment>
    <comment ref="BT126" authorId="0" shapeId="0" xr:uid="{00000000-0006-0000-0400-00007E060000}">
      <text>
        <r>
          <rPr>
            <b/>
            <sz val="9"/>
            <color indexed="81"/>
            <rFont val="Tahoma"/>
            <family val="2"/>
          </rPr>
          <t xml:space="preserve">Select from Drop Down
</t>
        </r>
      </text>
    </comment>
    <comment ref="CB126" authorId="0" shapeId="0" xr:uid="{00000000-0006-0000-0400-00007F060000}">
      <text>
        <r>
          <rPr>
            <b/>
            <sz val="9"/>
            <color indexed="81"/>
            <rFont val="Tahoma"/>
            <family val="2"/>
          </rPr>
          <t xml:space="preserve">Select from Drop Down
</t>
        </r>
      </text>
    </comment>
    <comment ref="CJ126" authorId="0" shapeId="0" xr:uid="{00000000-0006-0000-0400-000080060000}">
      <text>
        <r>
          <rPr>
            <b/>
            <sz val="9"/>
            <color indexed="81"/>
            <rFont val="Tahoma"/>
            <family val="2"/>
          </rPr>
          <t xml:space="preserve">Select from Drop Down
</t>
        </r>
      </text>
    </comment>
    <comment ref="CR126" authorId="0" shapeId="0" xr:uid="{00000000-0006-0000-0400-000081060000}">
      <text>
        <r>
          <rPr>
            <b/>
            <sz val="9"/>
            <color indexed="81"/>
            <rFont val="Tahoma"/>
            <family val="2"/>
          </rPr>
          <t xml:space="preserve">Select from Drop Down
</t>
        </r>
      </text>
    </comment>
    <comment ref="CZ126" authorId="0" shapeId="0" xr:uid="{00000000-0006-0000-0400-000082060000}">
      <text>
        <r>
          <rPr>
            <b/>
            <sz val="9"/>
            <color indexed="81"/>
            <rFont val="Tahoma"/>
            <family val="2"/>
          </rPr>
          <t xml:space="preserve">Select from Drop Down
</t>
        </r>
      </text>
    </comment>
    <comment ref="P127" authorId="0" shapeId="0" xr:uid="{00000000-0006-0000-0400-000083060000}">
      <text>
        <r>
          <rPr>
            <b/>
            <sz val="9"/>
            <color indexed="81"/>
            <rFont val="Tahoma"/>
            <family val="2"/>
          </rPr>
          <t xml:space="preserve">Select from Drop Down
</t>
        </r>
      </text>
    </comment>
    <comment ref="X127" authorId="0" shapeId="0" xr:uid="{00000000-0006-0000-0400-000084060000}">
      <text>
        <r>
          <rPr>
            <b/>
            <sz val="9"/>
            <color indexed="81"/>
            <rFont val="Tahoma"/>
            <family val="2"/>
          </rPr>
          <t xml:space="preserve">Select from Drop Down
</t>
        </r>
      </text>
    </comment>
    <comment ref="AF127" authorId="0" shapeId="0" xr:uid="{00000000-0006-0000-0400-000085060000}">
      <text>
        <r>
          <rPr>
            <b/>
            <sz val="9"/>
            <color indexed="81"/>
            <rFont val="Tahoma"/>
            <family val="2"/>
          </rPr>
          <t xml:space="preserve">Select from Drop Down
</t>
        </r>
      </text>
    </comment>
    <comment ref="AN127" authorId="0" shapeId="0" xr:uid="{00000000-0006-0000-0400-000086060000}">
      <text>
        <r>
          <rPr>
            <b/>
            <sz val="9"/>
            <color indexed="81"/>
            <rFont val="Tahoma"/>
            <family val="2"/>
          </rPr>
          <t xml:space="preserve">Select from Drop Down
</t>
        </r>
      </text>
    </comment>
    <comment ref="AV127" authorId="0" shapeId="0" xr:uid="{00000000-0006-0000-0400-000087060000}">
      <text>
        <r>
          <rPr>
            <b/>
            <sz val="9"/>
            <color indexed="81"/>
            <rFont val="Tahoma"/>
            <family val="2"/>
          </rPr>
          <t xml:space="preserve">Select from Drop Down
</t>
        </r>
      </text>
    </comment>
    <comment ref="BA127" authorId="0" shapeId="0" xr:uid="{00000000-0006-0000-0400-000088060000}">
      <text>
        <r>
          <rPr>
            <b/>
            <sz val="9"/>
            <color indexed="81"/>
            <rFont val="Tahoma"/>
            <family val="2"/>
          </rPr>
          <t xml:space="preserve">Select from Drop Down
</t>
        </r>
      </text>
    </comment>
    <comment ref="BD127" authorId="0" shapeId="0" xr:uid="{00000000-0006-0000-0400-000089060000}">
      <text>
        <r>
          <rPr>
            <b/>
            <sz val="9"/>
            <color indexed="81"/>
            <rFont val="Tahoma"/>
            <family val="2"/>
          </rPr>
          <t xml:space="preserve">Select from Drop Down
</t>
        </r>
      </text>
    </comment>
    <comment ref="BI127" authorId="0" shapeId="0" xr:uid="{00000000-0006-0000-0400-00008A060000}">
      <text>
        <r>
          <rPr>
            <b/>
            <sz val="9"/>
            <color indexed="81"/>
            <rFont val="Tahoma"/>
            <family val="2"/>
          </rPr>
          <t xml:space="preserve">Select from Drop Down
</t>
        </r>
      </text>
    </comment>
    <comment ref="BL127" authorId="0" shapeId="0" xr:uid="{00000000-0006-0000-0400-00008B060000}">
      <text>
        <r>
          <rPr>
            <b/>
            <sz val="9"/>
            <color indexed="81"/>
            <rFont val="Tahoma"/>
            <family val="2"/>
          </rPr>
          <t xml:space="preserve">Select from Drop Down
</t>
        </r>
      </text>
    </comment>
    <comment ref="BT127" authorId="0" shapeId="0" xr:uid="{00000000-0006-0000-0400-00008C060000}">
      <text>
        <r>
          <rPr>
            <b/>
            <sz val="9"/>
            <color indexed="81"/>
            <rFont val="Tahoma"/>
            <family val="2"/>
          </rPr>
          <t xml:space="preserve">Select from Drop Down
</t>
        </r>
      </text>
    </comment>
    <comment ref="CB127" authorId="0" shapeId="0" xr:uid="{00000000-0006-0000-0400-00008D060000}">
      <text>
        <r>
          <rPr>
            <b/>
            <sz val="9"/>
            <color indexed="81"/>
            <rFont val="Tahoma"/>
            <family val="2"/>
          </rPr>
          <t xml:space="preserve">Select from Drop Down
</t>
        </r>
      </text>
    </comment>
    <comment ref="CJ127" authorId="0" shapeId="0" xr:uid="{00000000-0006-0000-0400-00008E060000}">
      <text>
        <r>
          <rPr>
            <b/>
            <sz val="9"/>
            <color indexed="81"/>
            <rFont val="Tahoma"/>
            <family val="2"/>
          </rPr>
          <t xml:space="preserve">Select from Drop Down
</t>
        </r>
      </text>
    </comment>
    <comment ref="CR127" authorId="0" shapeId="0" xr:uid="{00000000-0006-0000-0400-00008F060000}">
      <text>
        <r>
          <rPr>
            <b/>
            <sz val="9"/>
            <color indexed="81"/>
            <rFont val="Tahoma"/>
            <family val="2"/>
          </rPr>
          <t xml:space="preserve">Select from Drop Down
</t>
        </r>
      </text>
    </comment>
    <comment ref="CZ127" authorId="0" shapeId="0" xr:uid="{00000000-0006-0000-0400-000090060000}">
      <text>
        <r>
          <rPr>
            <b/>
            <sz val="9"/>
            <color indexed="81"/>
            <rFont val="Tahoma"/>
            <family val="2"/>
          </rPr>
          <t xml:space="preserve">Select from Drop Down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Marli van der Woude</author>
  </authors>
  <commentList>
    <comment ref="P1" authorId="0" shapeId="0" xr:uid="{88F8A001-9EEC-45C8-881A-8BA1A14807DD}">
      <text>
        <r>
          <rPr>
            <b/>
            <sz val="9"/>
            <color indexed="81"/>
            <rFont val="Tahoma"/>
            <family val="2"/>
          </rPr>
          <t>Refer to Municipal SCOA Circular 5 for a discussion on each option.</t>
        </r>
      </text>
    </comment>
  </commentList>
</comments>
</file>

<file path=xl/sharedStrings.xml><?xml version="1.0" encoding="utf-8"?>
<sst xmlns="http://schemas.openxmlformats.org/spreadsheetml/2006/main" count="13543" uniqueCount="925">
  <si>
    <t>Pillar</t>
  </si>
  <si>
    <t>Focus Area</t>
  </si>
  <si>
    <t>Activity</t>
  </si>
  <si>
    <t>Objective/Purpose</t>
  </si>
  <si>
    <t>Frequency</t>
  </si>
  <si>
    <t xml:space="preserve">Start Date </t>
  </si>
  <si>
    <t>Once Off Activity</t>
  </si>
  <si>
    <t>Monthly</t>
  </si>
  <si>
    <t>Select</t>
  </si>
  <si>
    <t>Due Date Date</t>
  </si>
  <si>
    <t>No</t>
  </si>
  <si>
    <t>Weekly</t>
  </si>
  <si>
    <t>Quarterly</t>
  </si>
  <si>
    <t>Annualy</t>
  </si>
  <si>
    <t>January</t>
  </si>
  <si>
    <t>February</t>
  </si>
  <si>
    <t>March</t>
  </si>
  <si>
    <t>April</t>
  </si>
  <si>
    <t>July</t>
  </si>
  <si>
    <t>August</t>
  </si>
  <si>
    <t>September</t>
  </si>
  <si>
    <t>October</t>
  </si>
  <si>
    <t>November</t>
  </si>
  <si>
    <t>December</t>
  </si>
  <si>
    <t>May</t>
  </si>
  <si>
    <t>June</t>
  </si>
  <si>
    <t>Was Activity Performed</t>
  </si>
  <si>
    <t>Comments</t>
  </si>
  <si>
    <t>POE (On Implemented Activity)</t>
  </si>
  <si>
    <t>POE TYPE</t>
  </si>
  <si>
    <t>Activity Evaluation (Was Activivity Validated by Oversight Official)</t>
  </si>
  <si>
    <t>In Place</t>
  </si>
  <si>
    <t>Not In Place</t>
  </si>
  <si>
    <t>Evaluated - With No Issues</t>
  </si>
  <si>
    <t>Evaluated - With Issues</t>
  </si>
  <si>
    <t>Not Evaluated</t>
  </si>
  <si>
    <t>2.Monthly Performance on Implementation Activities</t>
  </si>
  <si>
    <t>POE</t>
  </si>
  <si>
    <t>Resposble for Performing /executing the activity</t>
  </si>
  <si>
    <t>Responsible for reviewing/monitoring performance</t>
  </si>
  <si>
    <t>Resposible Designation ( Intern,Clerk,Rev Manager,Exp Manager Etc)</t>
  </si>
  <si>
    <t>Activity Status</t>
  </si>
  <si>
    <t xml:space="preserve">By Responsible Official </t>
  </si>
  <si>
    <t>Not applicable</t>
  </si>
  <si>
    <t>Not Yet Started</t>
  </si>
  <si>
    <t>In progress</t>
  </si>
  <si>
    <t>Concluded</t>
  </si>
  <si>
    <t>Concluded - Ongoing Activity</t>
  </si>
  <si>
    <t>Commnents</t>
  </si>
  <si>
    <t>Yes</t>
  </si>
  <si>
    <t>N/a</t>
  </si>
  <si>
    <t>By Supervisor</t>
  </si>
  <si>
    <t>1.ICT Architecture</t>
  </si>
  <si>
    <t>1.mSCOA Roadmap</t>
  </si>
  <si>
    <t>ICT Architecture</t>
  </si>
  <si>
    <t>Hardware</t>
  </si>
  <si>
    <t>Software</t>
  </si>
  <si>
    <t xml:space="preserve">Licence </t>
  </si>
  <si>
    <t>Security</t>
  </si>
  <si>
    <t>2. Governance and Institutional Arrangments</t>
  </si>
  <si>
    <t>Governance and Institutional Arrangements</t>
  </si>
  <si>
    <t>3.System Functionality</t>
  </si>
  <si>
    <t>System Functionality</t>
  </si>
  <si>
    <t>4. User Proficiency and Training</t>
  </si>
  <si>
    <t>User Proficiency and Training</t>
  </si>
  <si>
    <t>e.g. To ensure that the Hardware and Software capacity and capability is responsive to the mSCOA reform and its annual improvements</t>
  </si>
  <si>
    <t>Oversight Designation ( CFO/mSCOA Champion/ Manager/Committee etc..)</t>
  </si>
  <si>
    <t>E.g. To ensure that functionality of mSCOA governance structures and Institutional Arragements</t>
  </si>
  <si>
    <t>e.g. To ensure optimal system functionality and seamless integration of the 3rd party systems</t>
  </si>
  <si>
    <t>Number of planned activities</t>
  </si>
  <si>
    <t>Monthly progress on the implementation of Roadmap</t>
  </si>
  <si>
    <t>Not Applicable</t>
  </si>
  <si>
    <t>Other Focus Area as may be determined by the municipality</t>
  </si>
  <si>
    <t xml:space="preserve">Other Focus Area as may be determined by the municipality </t>
  </si>
  <si>
    <t>2024/25 Municipal Financial year</t>
  </si>
  <si>
    <t>5. Business Components</t>
  </si>
  <si>
    <t xml:space="preserve">6. Business Process </t>
  </si>
  <si>
    <t>7.Business Process</t>
  </si>
  <si>
    <t>Business components</t>
  </si>
  <si>
    <t>General Ledger</t>
  </si>
  <si>
    <t>Billing</t>
  </si>
  <si>
    <t>Supply Chain Management</t>
  </si>
  <si>
    <t>Asset Management</t>
  </si>
  <si>
    <t>HR and Payroll</t>
  </si>
  <si>
    <t>Corporate Governance</t>
  </si>
  <si>
    <t>Municipal Budgeting</t>
  </si>
  <si>
    <t>Financial Accounting</t>
  </si>
  <si>
    <t>Costing and Reporting</t>
  </si>
  <si>
    <t>Project Accounting</t>
  </si>
  <si>
    <t>Treasury and Cash Management</t>
  </si>
  <si>
    <t>Human Resources and Payroll Management</t>
  </si>
  <si>
    <t>Valuation Roll Management</t>
  </si>
  <si>
    <t>Procurement Cycle: SCM, Expenditure Management, Contract management</t>
  </si>
  <si>
    <t>and Accounts</t>
  </si>
  <si>
    <t xml:space="preserve">Full Asset life Cycle Management and including Maintenance </t>
  </si>
  <si>
    <t>Real Estate and Resource Management</t>
  </si>
  <si>
    <t>Customer Care, Credit Control and debt collection</t>
  </si>
  <si>
    <t>Land Use Building Control</t>
  </si>
  <si>
    <t>Revenue Cycle billing</t>
  </si>
  <si>
    <t>Corportate Services - ICT</t>
  </si>
  <si>
    <t>Director Corporate Services</t>
  </si>
  <si>
    <t>POC and SLA</t>
  </si>
  <si>
    <t>PSC Meeting</t>
  </si>
  <si>
    <t>Project Champion</t>
  </si>
  <si>
    <t>Project Sponsor (MM)</t>
  </si>
  <si>
    <t>Minutes, Agenda</t>
  </si>
  <si>
    <t>Network Connectivity - Dedicated line with guaranteed uptime</t>
  </si>
  <si>
    <t>Android rugged handheld devices</t>
  </si>
  <si>
    <t>Finance - Asset Management</t>
  </si>
  <si>
    <t>CFO</t>
  </si>
  <si>
    <t>GRN</t>
  </si>
  <si>
    <t>HR and Payroll Integration</t>
  </si>
  <si>
    <t>Prepaid Integration</t>
  </si>
  <si>
    <t>Revenue Management - Valuation Rolls</t>
  </si>
  <si>
    <t>Business Intellegence Reporting</t>
  </si>
  <si>
    <t>Document Management</t>
  </si>
  <si>
    <t>Asset Management Module</t>
  </si>
  <si>
    <t xml:space="preserve">Implementation of asset management module.  </t>
  </si>
  <si>
    <t>Integrate Payday and EMS</t>
  </si>
  <si>
    <t>Integrate Cigicell and EMS</t>
  </si>
  <si>
    <t>Implementation of costing module</t>
  </si>
  <si>
    <t>Business Process</t>
  </si>
  <si>
    <t>Sub-Process</t>
  </si>
  <si>
    <t>Legislative or Business Requirement</t>
  </si>
  <si>
    <t>A - Metros</t>
  </si>
  <si>
    <t>B1 - Secondary Cities</t>
  </si>
  <si>
    <t>B2 - Large Towns</t>
  </si>
  <si>
    <t>B3 - Small Towns</t>
  </si>
  <si>
    <t>B4 - Mostly Rural</t>
  </si>
  <si>
    <t>C1 - districts without billing</t>
  </si>
  <si>
    <t>C2 - districts with billing</t>
  </si>
  <si>
    <t>System / Applications minimum functionality</t>
  </si>
  <si>
    <t>Required by</t>
  </si>
  <si>
    <t>Pricing Schedule Alignment</t>
  </si>
  <si>
    <t>mSCOA Segments</t>
  </si>
  <si>
    <t>Response</t>
  </si>
  <si>
    <r>
      <rPr>
        <b/>
        <sz val="11"/>
        <color indexed="9"/>
        <rFont val="Calibri"/>
        <family val="2"/>
      </rPr>
      <t>STATUS</t>
    </r>
    <r>
      <rPr>
        <b/>
        <sz val="10"/>
        <color indexed="9"/>
        <rFont val="Calibri"/>
        <family val="2"/>
      </rPr>
      <t xml:space="preserve">
</t>
    </r>
  </si>
  <si>
    <t>Inzalo EMS Resource</t>
  </si>
  <si>
    <t>Internal Audit</t>
  </si>
  <si>
    <t xml:space="preserve">Approved Internal Audit Plan in existence and Risk Management Strategy in Place
</t>
  </si>
  <si>
    <t>A</t>
  </si>
  <si>
    <t>B1</t>
  </si>
  <si>
    <t>Integrated work flow Request For Information management tool,  backed by document management.</t>
  </si>
  <si>
    <t>Best Practice</t>
  </si>
  <si>
    <t>k1-Work flow</t>
  </si>
  <si>
    <t>Not Available</t>
  </si>
  <si>
    <t>B2</t>
  </si>
  <si>
    <t>B3</t>
  </si>
  <si>
    <t>B4</t>
  </si>
  <si>
    <t>C1</t>
  </si>
  <si>
    <t>C2</t>
  </si>
  <si>
    <t xml:space="preserve">Ability to obtain base transactional information 'View Only' ability.
</t>
  </si>
  <si>
    <t>l1-Report writer</t>
  </si>
  <si>
    <t>Comply - Demo Available</t>
  </si>
  <si>
    <t xml:space="preserve">Ability to request sample transactions from all sub and core financial systems. This include documents as loaded via the document management systems.
</t>
  </si>
  <si>
    <t>k2-Document management</t>
  </si>
  <si>
    <t xml:space="preserve">Issue  audit findings and risk registers and invoke consequence management procedures.
</t>
  </si>
  <si>
    <t>k7-Risk management</t>
  </si>
  <si>
    <t xml:space="preserve">Continues work flow on risks identified to ensure mitigation.
</t>
  </si>
  <si>
    <t>k5-Task Tracker</t>
  </si>
  <si>
    <t>External Audit</t>
  </si>
  <si>
    <t>Public Audit Act, 2004</t>
  </si>
  <si>
    <t xml:space="preserve">Work flow and incident management tool to ensure progressive dealing with Request For Information and Communication of Audit findings.
</t>
  </si>
  <si>
    <t xml:space="preserve">Document management to ensure delivery of  responses and documents requested on 'Request for Information' to AG.
</t>
  </si>
  <si>
    <t xml:space="preserve">Real time system (date time stamped ) electronic responses to AG queries and continued internal escalation of non responded queries.
</t>
  </si>
  <si>
    <t xml:space="preserve">Escalation and continuous request for 'auditor conclusion' on responded communication of audit findings.
</t>
  </si>
  <si>
    <t xml:space="preserve">Escalation and classification of matters influencing auditors opinion.
</t>
  </si>
  <si>
    <t xml:space="preserve">Compilation and work flow on audit recovery plans.
</t>
  </si>
  <si>
    <t>Audit Committee</t>
  </si>
  <si>
    <t>Audit Charter</t>
  </si>
  <si>
    <t xml:space="preserve">Document management and work flow to ensure resolution tracking is achieved.
</t>
  </si>
  <si>
    <t>System Configurations</t>
  </si>
  <si>
    <t xml:space="preserve">Access control of all systems and modules should as a minimum adhere to the following: Minimum Information Security Standards.
</t>
  </si>
  <si>
    <t xml:space="preserve">Authentication, authorisation and cryptographic security technologies and digital certificates must be given high emphasis throughout the entire system including but not limited to the application, data processing, data storage, data communications and user access.
</t>
  </si>
  <si>
    <t>Optional</t>
  </si>
  <si>
    <t>k3-Biometric system access and -verification</t>
  </si>
  <si>
    <t xml:space="preserve">Must integrate secondary authentication systems such as biometric devices for users that provides access to critical modules, processes and digital signatures or similar technologies to prevent document tampering.
</t>
  </si>
  <si>
    <t xml:space="preserve">Must support complex user profiles, with segregation of duties, in order to limit user rights beyond the transaction, but to also include content sensitive measures such as organisational structure, payroll, cost centre, project, source of funding, other segmented transactions or other system objects needed to ensure confidentially of information and transactional integrity.
</t>
  </si>
  <si>
    <t>Legislation</t>
  </si>
  <si>
    <t>Generic specification</t>
  </si>
  <si>
    <t>TBC</t>
  </si>
  <si>
    <t xml:space="preserve">Online approval and authorisation with electronic signature capabilities of transactions via integrated security systems and segregated functionality.  This should be provided through application of appropriate security policies and internal service level agreements between various units.
</t>
  </si>
  <si>
    <t>Partially Available</t>
  </si>
  <si>
    <t xml:space="preserve">Comprehensive on-line audit trail of all transactions at a transaction level must be available. This is in order to identify date, time and the user who initiated, approved or amended any transaction, including workflow.  The administrator must be able to customise this for enhanced analysis and reporting.
</t>
  </si>
  <si>
    <t xml:space="preserve">Additionally the  audit trail on all activities on the system, date, time and responsible user stamped. This must be done to the extent that an activity log can be drawn from the system, outlining a particular user's activities on the system for the entire workday.
</t>
  </si>
  <si>
    <t>Period Control</t>
  </si>
  <si>
    <t xml:space="preserve">Monthly period closure and certification within the statutory reporting dates. No back-dating of transactions is allowed.
</t>
  </si>
  <si>
    <t>mSCOA Regulation</t>
  </si>
  <si>
    <t>Other Matters</t>
  </si>
  <si>
    <t>Balancing of the sub-system with control accounts must be a condition of any period closure.</t>
  </si>
  <si>
    <t xml:space="preserve">Year-end closures period 12 as at 30 June (of the current year) result in a transactional transfer of opening balance to period one in the following year.
</t>
  </si>
  <si>
    <r>
      <t xml:space="preserve">Finalisation and submission of annual financial statements (AFS) period 13 results in </t>
    </r>
    <r>
      <rPr>
        <i/>
        <sz val="9"/>
        <color indexed="8"/>
        <rFont val="Calibri"/>
        <family val="2"/>
      </rPr>
      <t>opening balance transactional transfer</t>
    </r>
    <r>
      <rPr>
        <sz val="9"/>
        <color indexed="8"/>
        <rFont val="Calibri"/>
        <family val="2"/>
      </rPr>
      <t xml:space="preserve"> of only the transactions of period 13.
</t>
    </r>
  </si>
  <si>
    <r>
      <t xml:space="preserve">Audit periods with allowed audit approved journals occur in period 14 and result in </t>
    </r>
    <r>
      <rPr>
        <i/>
        <sz val="9"/>
        <color indexed="8"/>
        <rFont val="Calibri"/>
        <family val="2"/>
      </rPr>
      <t>opening balance transactional transfer</t>
    </r>
    <r>
      <rPr>
        <sz val="9"/>
        <color indexed="8"/>
        <rFont val="Calibri"/>
        <family val="2"/>
      </rPr>
      <t xml:space="preserve"> of only the transactions of period 14.
</t>
    </r>
  </si>
  <si>
    <t xml:space="preserve">Accommodate a period 15 for prior period errors (GRAP 3).
</t>
  </si>
  <si>
    <t xml:space="preserve">Any corrections of prior period error(s) result in opening balance transactions in the subsequent years.
</t>
  </si>
  <si>
    <r>
      <t xml:space="preserve">Period closing, finalisation and audit period corrections are </t>
    </r>
    <r>
      <rPr>
        <i/>
        <sz val="9"/>
        <color indexed="8"/>
        <rFont val="Calibri"/>
        <family val="2"/>
      </rPr>
      <t>opening balance transactions</t>
    </r>
    <r>
      <rPr>
        <sz val="9"/>
        <color indexed="8"/>
        <rFont val="Calibri"/>
        <family val="2"/>
      </rPr>
      <t xml:space="preserve"> in the </t>
    </r>
    <r>
      <rPr>
        <u/>
        <sz val="9"/>
        <color indexed="8"/>
        <rFont val="Calibri"/>
        <family val="2"/>
      </rPr>
      <t>current open period</t>
    </r>
    <r>
      <rPr>
        <sz val="9"/>
        <color indexed="8"/>
        <rFont val="Calibri"/>
        <family val="2"/>
      </rPr>
      <t xml:space="preserve"> as well as normal transactions in the </t>
    </r>
    <r>
      <rPr>
        <u/>
        <sz val="9"/>
        <color indexed="8"/>
        <rFont val="Calibri"/>
        <family val="2"/>
      </rPr>
      <t>audit periods</t>
    </r>
    <r>
      <rPr>
        <sz val="9"/>
        <color indexed="8"/>
        <rFont val="Calibri"/>
        <family val="2"/>
      </rPr>
      <t xml:space="preserve">.
</t>
    </r>
  </si>
  <si>
    <t>Integration</t>
  </si>
  <si>
    <t xml:space="preserve">Document management must occur at the capturing point of all transactions.
</t>
  </si>
  <si>
    <t xml:space="preserve">Sub-system(s) or ledgers must, without (manual) intervention or manipulation, integrate and constantly balance with the core financial system.
</t>
  </si>
  <si>
    <t xml:space="preserve">Create workflow and exception reporting mechanisms.
</t>
  </si>
  <si>
    <t xml:space="preserve">Enable drill down from the general ledger (GL) to sub-system source transactions to transactional level.
</t>
  </si>
  <si>
    <t xml:space="preserve">Integration and automation of the annual financial statements (AFS) as well as monthly MFMA section 71 reports (financial management statements).
</t>
  </si>
  <si>
    <t>Transactional</t>
  </si>
  <si>
    <t>Carlo</t>
  </si>
  <si>
    <t>Help function user manual</t>
  </si>
  <si>
    <t xml:space="preserve">The System must include an online procedural manual facility that allows for the recording and updating of all relevant processes to aid the users of the system.
</t>
  </si>
  <si>
    <t xml:space="preserve">The manual must be context specific and accessible from any input screen in the system.
</t>
  </si>
  <si>
    <r>
      <t>Functionality is required to perm</t>
    </r>
    <r>
      <rPr>
        <sz val="9"/>
        <color indexed="63"/>
        <rFont val="Calibri"/>
        <family val="2"/>
      </rPr>
      <t>i</t>
    </r>
    <r>
      <rPr>
        <sz val="9"/>
        <color indexed="8"/>
        <rFont val="Calibri"/>
        <family val="2"/>
      </rPr>
      <t xml:space="preserve">t a duly authorised user to maintain the user manual.
</t>
    </r>
  </si>
  <si>
    <t>Document  and transaction control</t>
  </si>
  <si>
    <r>
      <t>The solution  must   include  the   online   recording   of   all  transact</t>
    </r>
    <r>
      <rPr>
        <sz val="9"/>
        <color indexed="63"/>
        <rFont val="Calibri"/>
        <family val="2"/>
      </rPr>
      <t>i</t>
    </r>
    <r>
      <rPr>
        <sz val="9"/>
        <color indexed="8"/>
        <rFont val="Calibri"/>
        <family val="2"/>
      </rPr>
      <t xml:space="preserve">ons   with   a unique transactional  identifier   and  a  date/ time  stamp  format   which   records  transactions  in all systems.
</t>
    </r>
  </si>
  <si>
    <t xml:space="preserve">It is important to note that no records are physically deleted. Deleting a record in the context of the  Solution means to 'flagging as deleted', the record so that it is no longer visible or active and does not present 'clutter' to normal  users.
</t>
  </si>
  <si>
    <r>
      <t>However, duly authorised users may view or report on logically deleted records</t>
    </r>
    <r>
      <rPr>
        <sz val="9"/>
        <color indexed="63"/>
        <rFont val="Calibri"/>
        <family val="2"/>
      </rPr>
      <t xml:space="preserve">.
</t>
    </r>
  </si>
  <si>
    <t xml:space="preserve">Logically deleted records MAY NOT be reactivated. (If  a record was 'flagged for deletion' in error, it will require recapturing).
</t>
  </si>
  <si>
    <t>Training and Skills transfer</t>
  </si>
  <si>
    <t xml:space="preserve">End User Training which includes both theoretical as well as practical training.
</t>
  </si>
  <si>
    <t xml:space="preserve">Complete Solution Hand Over to Municipal Project Team including full  documentation.
</t>
  </si>
  <si>
    <r>
      <t>Deployment of an IT strategy for maintenance and future developments</t>
    </r>
    <r>
      <rPr>
        <sz val="9"/>
        <color indexed="63"/>
        <rFont val="Calibri"/>
        <family val="2"/>
      </rPr>
      <t xml:space="preserve">.
</t>
    </r>
  </si>
  <si>
    <t>Back up and data recovery</t>
  </si>
  <si>
    <t xml:space="preserve">Data back up procedures must be continuous and roll back. Recovery should be at the maximum extent possible and not cause system down time "RAID configuration".
</t>
  </si>
  <si>
    <t xml:space="preserve">Disaster recovery sites are either off site at the municipality or cloud based solutions that are to be tested regularly.
</t>
  </si>
  <si>
    <t xml:space="preserve">Daily, weekly, monthly and yearly backups must be documented and signed-off.
</t>
  </si>
  <si>
    <t>Performance Management System</t>
  </si>
  <si>
    <t>Performance Management System that gives effect to chapter 6 of the Municipal Systems Act, 2000</t>
  </si>
  <si>
    <t xml:space="preserve">Due to the nature of local government the performance management system of a municipality originates from its integrated development plan (IDP) and as such the key performance indicators are created in the IDP. This module therefore formally start with and should assist in the compilation of the IDP.
</t>
  </si>
  <si>
    <t>b3-Performance Management linked to SDBIP</t>
  </si>
  <si>
    <t>Performance Management System that gives effect to chapter 6 of the Municipal Systems Act, 2000 - The performance management system must therefore include the following components:</t>
  </si>
  <si>
    <t xml:space="preserve">Seamless integration with the budgeting module;
</t>
  </si>
  <si>
    <t xml:space="preserve">The compilation and solution to capture the service delivery- and budget implementation plan (SDBIP) measurable performance indicators and the assignment of tasks to specific managers;
</t>
  </si>
  <si>
    <t xml:space="preserve">Ensuring that policies and Municipal By-laws are aligned to the developmental nature of the municipality and give effect to the measurable performance objectives and service delivery- and budget implementation plan (SDBIP) of the municipality (for staff and political office bearers);
</t>
  </si>
  <si>
    <t xml:space="preserve">Ensure that internal municipality delegations are updated and assigned and formally accepted by individuals;
</t>
  </si>
  <si>
    <t xml:space="preserve">Manage and control external service mechanisms/ providers via a contract management component that ensures delivery, sign-off and minutes are contained in a single point of entry;
</t>
  </si>
  <si>
    <t xml:space="preserve">The contract management module should monitor key deliveries and also invoke penalty clauses, retentions and consequences in cases of persistent breach of contract. This include listing of transgressors on the National Treasury website under the appropriate listing for transgressors;
</t>
  </si>
  <si>
    <t xml:space="preserve">A performance management module that manages the contracts of senior management and allows for electronic submissions and ‘portfolio of evidence’ management;
</t>
  </si>
  <si>
    <t xml:space="preserve">The performance management module should assist in consequence management and record any such actions; and
</t>
  </si>
  <si>
    <t xml:space="preserve">The integrated development plan (IDP) for publication;
</t>
  </si>
  <si>
    <t xml:space="preserve">The service delivery- and budget implementation plan (SDBIP);
</t>
  </si>
  <si>
    <t xml:space="preserve">The service level agreements (SLA's) and performance contracts;
</t>
  </si>
  <si>
    <t xml:space="preserve">Reporting on service delivery- and budget implementation plan (SDBIP) indicators (inclusive of financial performance indicators); and
</t>
  </si>
  <si>
    <t xml:space="preserve">The municipality’s annual report.
</t>
  </si>
  <si>
    <t>Municipal Web Site</t>
  </si>
  <si>
    <t xml:space="preserve">A municipal website that gives effect to MFMA section 75, the Municipal Budget and Reporting Regulations, 2009; the mSCOA Regulations, 2014 and section 21A of the Municipal Systems Act, 2000
</t>
  </si>
  <si>
    <t xml:space="preserve">The legislative framework lists the minimum information that should be placed on the municipality’s website:
Integrate from the core financial budget module;
The annual and adjustments budgets and all budget-related documents; 
All budget-related policies; 
Annual financial statements (AFS) and Annual reporting tools BI modules;
The annual report; 
Performance management, supply chain and asset management modules;
section 57(1)of the Municipal Systems Act, 2000;
All quarterly reports tabled in the council in terms of MFMA section 52(d).
</t>
  </si>
  <si>
    <t xml:space="preserve">k6-Website Maintenance </t>
  </si>
  <si>
    <r>
      <rPr>
        <b/>
        <i/>
        <sz val="9"/>
        <color indexed="8"/>
        <rFont val="Calibri"/>
        <family val="2"/>
      </rPr>
      <t>All performance agreements required in terms of :</t>
    </r>
    <r>
      <rPr>
        <sz val="9"/>
        <color indexed="8"/>
        <rFont val="Calibri"/>
        <family val="2"/>
      </rPr>
      <t xml:space="preserve">
All service delivery agreements;
All long-term borrowing contracts; 
All supply chain management contracts above a prescribed value; 
An information statement containing a list of assets over a prescribed value that have been disposed of in terms of MFMA section 14(2) or (4) during the previous quarter;
Contracts to which MFMA section 33(1) apply, subject to section 33(3) of that section; 
Public-private partnership agreements envisaged in MFMA section 120; and
Municipal Budget and Reporting  Regulations (MBRR) and mSCOA Regulations reporting templates as generated by the  Core Financial system.
</t>
    </r>
  </si>
  <si>
    <r>
      <rPr>
        <b/>
        <i/>
        <sz val="9"/>
        <color indexed="8"/>
        <rFont val="Calibri"/>
        <family val="2"/>
      </rPr>
      <t>Billing module in addition to integrate:</t>
    </r>
    <r>
      <rPr>
        <sz val="9"/>
        <color indexed="8"/>
        <rFont val="Calibri"/>
        <family val="2"/>
      </rPr>
      <t xml:space="preserve">
The A&amp;B valuation roll publication as required by the Municipal Property rates Act, 2004; and
The customer portal;  and should as a minimum (if not hosted on the municipality’s web site) be accessible or redirected from the website of the municipality.
</t>
    </r>
  </si>
  <si>
    <t xml:space="preserve">Document Management to ensure that all municipal documents are secured and if possible electronically received to achieve the lowest possible foot print.  National Archives of South Africa Act, 1996.
</t>
  </si>
  <si>
    <r>
      <rPr>
        <b/>
        <i/>
        <sz val="9"/>
        <color indexed="8"/>
        <rFont val="Calibri"/>
        <family val="2"/>
      </rPr>
      <t xml:space="preserve">Support secure and reliable document management including, but not limited to: </t>
    </r>
    <r>
      <rPr>
        <sz val="9"/>
        <color indexed="8"/>
        <rFont val="Calibri"/>
        <family val="2"/>
      </rPr>
      <t xml:space="preserve">
Document sharing;
Dedicated registry for document filling; 
Document tracking; 
Secure access to documents. 
</t>
    </r>
  </si>
  <si>
    <t xml:space="preserve">Document management should originate at the lowest level of transaction. (i.e. invoices should originate from creditors module)
</t>
  </si>
  <si>
    <r>
      <t xml:space="preserve">Scanned documents and </t>
    </r>
    <r>
      <rPr>
        <sz val="9"/>
        <color indexed="63"/>
        <rFont val="Calibri"/>
        <family val="2"/>
      </rPr>
      <t>i</t>
    </r>
    <r>
      <rPr>
        <sz val="9"/>
        <color indexed="8"/>
        <rFont val="Calibri"/>
        <family val="2"/>
      </rPr>
      <t xml:space="preserve">mages to be linked to the each enquiry of the system (e.g. Assistance-to-the-Poor application scanned forms to be linked to the customer identification  number on the system)
</t>
    </r>
  </si>
  <si>
    <t>Reporting mechanisms</t>
  </si>
  <si>
    <t>Business intelligence reporting solutions</t>
  </si>
  <si>
    <t xml:space="preserve">The report writer should have a user configurable application utility like Sequel server reporting server (SSRS).  This must include sample reports configured as well as standard reports. This will allow for consistency in reporting and best of client base reports that can be shared in the whole-of-municipal environments;
</t>
  </si>
  <si>
    <t xml:space="preserve">Alternatively an effective, flexible report-writing facility with access to the database dictionary is required;
</t>
  </si>
  <si>
    <t xml:space="preserve">Ensure that mSCOA segmented reports can be produced on any level of the mSCOA chart with any combination of segments;
</t>
  </si>
  <si>
    <t xml:space="preserve">In addition, there should be a management dashboard that displays at the Municipal Manager's (accounting officer) and senior managers' offices, the key performance areas information in a continues real time update. This should as a minimum:
</t>
  </si>
  <si>
    <t xml:space="preserve">Assist the municipal manager to adhere to MFMA section 70 by providing early warning of impeding financial distress;
</t>
  </si>
  <si>
    <t>l4-Management dashboards</t>
  </si>
  <si>
    <t xml:space="preserve">Monitor the financial progress of grants, programs and capital projects (as per the annual service delivery-and budget implementation plan (SDBIP));
</t>
  </si>
  <si>
    <t xml:space="preserve">Monitor performance of debt recovery and creditor payments;
</t>
  </si>
  <si>
    <t xml:space="preserve">Reflect budget versus actual performance of the votes / functions of the municipality.
</t>
  </si>
  <si>
    <t xml:space="preserve">Allow for the export of data via reports in commonly used file formats which is normally associated with spread sheet and other data base applications.
</t>
  </si>
  <si>
    <t xml:space="preserve">National Treasury Portal and other statutory submissions
</t>
  </si>
  <si>
    <t xml:space="preserve">Statutory submission to the National Treasury local government Database (LG Database);
</t>
  </si>
  <si>
    <t>l2-Statutory reporting</t>
  </si>
  <si>
    <t>Martin</t>
  </si>
  <si>
    <t xml:space="preserve">mSCOA data extraction and upload to portal submissions with a dashboard configuration to allow the Municipal Manager (accounting officer) to verify the mSCOA data extracts before submitting them:
</t>
  </si>
  <si>
    <t xml:space="preserve">The annual procurement plan - actual versus budget;
</t>
  </si>
  <si>
    <t>Derived from Attributes</t>
  </si>
  <si>
    <t xml:space="preserve">The asset maintenance plan - actual versus budget;
</t>
  </si>
  <si>
    <t>Alta</t>
  </si>
  <si>
    <t xml:space="preserve">Annual Financial Statements (AFS);
</t>
  </si>
  <si>
    <t xml:space="preserve">Annual report;
</t>
  </si>
  <si>
    <t xml:space="preserve">National Energy Regulator SA (Nersa) and Department of Water Affairs and Sanitation (DWS) reports;
</t>
  </si>
  <si>
    <t xml:space="preserve">VAT returns 201 reconciliations;
</t>
  </si>
  <si>
    <t xml:space="preserve">PAYE and 501 reconciliations;
</t>
  </si>
  <si>
    <t xml:space="preserve">IRP 5; and
</t>
  </si>
  <si>
    <t xml:space="preserve">Unemployment Insurance Fund (UIF) forms.
</t>
  </si>
  <si>
    <t>Municipal Budgeting, Planning and Financial Modelling</t>
  </si>
  <si>
    <t>Main Budget</t>
  </si>
  <si>
    <t xml:space="preserve">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
</t>
  </si>
  <si>
    <t xml:space="preserve">Must have budgeting capabilities in that the budget are informed from the integrated development plan (IDP) and budget capturing occur across all the mSCOA segments as per the mSCOA Regulations, 2014.
</t>
  </si>
  <si>
    <t>b2-Budget module – Directly linked and informed from the IDP and Project driven and mSCOA segmented</t>
  </si>
  <si>
    <t xml:space="preserve">System must support budgeting cycles across the medium term revenue and expenditure framework (MTREF) (3-year budget) of the municipality.
</t>
  </si>
  <si>
    <t xml:space="preserve">The system should be able to link budgeting to final  integrated development plan (IDP) priorities.
</t>
  </si>
  <si>
    <t>b1-Integrated development plan (IDP) maintenance</t>
  </si>
  <si>
    <t xml:space="preserve">Budgeting on the factual elements of typical work streams.
</t>
  </si>
  <si>
    <t xml:space="preserve">Budgeting on the factual elements of municipal operational and running cost.
</t>
  </si>
  <si>
    <t xml:space="preserve">Enable users  with budget and management information to determine funding adequacy of the budget to ensure the budget is funded. (Municipal Budget and Reporting Regulations, 2009 (MBRR)).
</t>
  </si>
  <si>
    <t xml:space="preserve">Incorporation of the sub module's elements.
</t>
  </si>
  <si>
    <t xml:space="preserve">Tracking of the budget process plan and timetable.
</t>
  </si>
  <si>
    <t xml:space="preserve">Automated workflow for departments' submissions as per budget guideline documents.
</t>
  </si>
  <si>
    <t xml:space="preserve">Comparison capabilities for department budget submissions, scenario's &amp;  recommendations.
</t>
  </si>
  <si>
    <t xml:space="preserve">Planning of secondary costing i.e.. Departmental charges, internal recoveries and activity based charges.
</t>
  </si>
  <si>
    <t xml:space="preserve">The system should be able to link Expenditure and Revenue to All segments of mSCOA.
</t>
  </si>
  <si>
    <t xml:space="preserve">Track, compare and report on budget versus actual amounts for year 1 of the medium term revenue and expenditure framework (MTREF) as per mSCOA Regulation requirement.
</t>
  </si>
  <si>
    <t xml:space="preserve">Enable what-if inter-operability and modelling between the municipality’s main budget module and the sub-budget modules.
</t>
  </si>
  <si>
    <t xml:space="preserve">Ensure that the policies referred to in MFMA section 17 and the Municipal Budget and Reporting Regulation 7 are, via formal work flow, reviewed by the relevant municipality departments/ sections. Any amendments must be incorporated into the budget submission. These reviews, as a minimum, must include:
</t>
  </si>
  <si>
    <t xml:space="preserve">The tariff policy referred to in section 74 of the Municipal Systems Act, 2000;
</t>
  </si>
  <si>
    <t xml:space="preserve">The rates policy as required in terms of the Municipal Property Rates Act, 2004;
</t>
  </si>
  <si>
    <t xml:space="preserve">The credit control and debt collection policy referred to in section 96 of the Municipal Systems Act, 2000;
</t>
  </si>
  <si>
    <t xml:space="preserve">The supply chain management policy referred to in Chapter 11 of the MFMA, 2003;
</t>
  </si>
  <si>
    <t xml:space="preserve">The statutory budget submission to the National Treasury local government Database (LG Database);
</t>
  </si>
  <si>
    <t xml:space="preserve">The annual procurement plan;
</t>
  </si>
  <si>
    <t xml:space="preserve">The asset maintenance plan;
</t>
  </si>
  <si>
    <t xml:space="preserve">Any amendments made/ proposed to the municipality's policies or By-laws;
</t>
  </si>
  <si>
    <t xml:space="preserve">The rates and tariffs promulgation;
</t>
  </si>
  <si>
    <t xml:space="preserve">The general tariff advertisement;
</t>
  </si>
  <si>
    <t xml:space="preserve">Data extraction from the mandatory six (6) segments on the mSCOA classification framework and upload to the National Treasury local government Database (LG Database) portal.
</t>
  </si>
  <si>
    <t>Revenue</t>
  </si>
  <si>
    <t xml:space="preserve">A revenue sub-ledger budget module that as a minimum:
</t>
  </si>
  <si>
    <t xml:space="preserve">Calculate and spread budgets based on current consumption and database history.
</t>
  </si>
  <si>
    <t>b5-Revenue sub-system Budgeting Tool</t>
  </si>
  <si>
    <t xml:space="preserve">Measure and flag anomalies of the current database history against alternative information sources such as the Surveyor General (SG), Deeds Office and valuation rolls to ensure completeness of budgeting and actual billing.
</t>
  </si>
  <si>
    <t xml:space="preserve">Provide functionality for town ship development and populate amounts and consumption on average per type of connection in this development.
</t>
  </si>
  <si>
    <t xml:space="preserve">Provide for the adjustment of distribution losses based on anticipated remedial actions on the sales loss as identified by the water and electricity distribution loss templates.  Zero consumption account based on average and type of use tariffs. 
</t>
  </si>
  <si>
    <t xml:space="preserve">Create projected growth and tariff calculations taking into account the provision for bad debt and material losses. (In this regard transacting on the "Regional" segment is crucial for GRAP 104 type calculations).
</t>
  </si>
  <si>
    <t xml:space="preserve">Planning of secondary costing i.e.. Departmental charges, internal recoveries and activity based charges informing cost reflective tariffs.
</t>
  </si>
  <si>
    <t>Review of sundry tariffs.</t>
  </si>
  <si>
    <t xml:space="preserve">Supply the general ledger's “main budget module”-budgets with the full mSCOA segments as a budget line. It should be able to provide this for revenue, expenditure and balance sheet items.
</t>
  </si>
  <si>
    <t>Human Resources (HR) /Payroll</t>
  </si>
  <si>
    <t xml:space="preserve">A Human Resource (HR) budget/ payroll module that as a minimum:
</t>
  </si>
  <si>
    <t xml:space="preserve">Allow the municipality to budget for its full organogram (organisational structure).
</t>
  </si>
  <si>
    <t>b7-HR/Payroll Budgeting tool</t>
  </si>
  <si>
    <t xml:space="preserve">Incorporate the ability to apply costing allocation to projects and percentage (%) based allocation of administration costs to trading service departments (if not allocated) using direct calculation methods.
</t>
  </si>
  <si>
    <t xml:space="preserve">Provision to calculate new notch values within grades either as a percentage increase or by minimum value. These notch values are to be held on a temporary file and the user must be able to perform Various "what if" scenarios without affecting the live data.
</t>
  </si>
  <si>
    <t xml:space="preserve">Ensure that the planned positions is budgeted for pro-rata to when the expected appointment can be done.
</t>
  </si>
  <si>
    <t xml:space="preserve">Utilising historical trends, calculate the likely provision for leave and bonus provisions. This function should also be able to anticipate (if applicable) any long service allocations.
</t>
  </si>
  <si>
    <t xml:space="preserve">Supply the general ledger's main budget module with counts of the actual and planned positions (organogram) budgets for the full mSCOA segments as a budget line. The functionality should be able to provide this for both expenditure and balance sheet items.
</t>
  </si>
  <si>
    <t>Assets</t>
  </si>
  <si>
    <t xml:space="preserve">An Asset management sub-ledger budget module that as a minimum:
</t>
  </si>
  <si>
    <t xml:space="preserve">Allows budgeting for "new capital" projects requested in the integrated development plan (IDP).
</t>
  </si>
  <si>
    <t>b6-Asset sub-system budgeting tool</t>
  </si>
  <si>
    <t xml:space="preserve">Anticipates completion and subsequent operational costs of these "new capital" projects.
</t>
  </si>
  <si>
    <t xml:space="preserve">Calculates existing and anticipates new planned assets' maintenance, insurance and a percentage of "un-planned" maintenance.
</t>
  </si>
  <si>
    <t xml:space="preserve">Calculates depreciation, taking into account the impact of major repairs.
</t>
  </si>
  <si>
    <t xml:space="preserve">Calculates profit or loss on planned disposals.
</t>
  </si>
  <si>
    <t xml:space="preserve">Provides for a (contract) retention payment schedule.
</t>
  </si>
  <si>
    <t xml:space="preserve">Provides for grant and work-in-progress (WIP) or contract management payment schedules to assist the main budget module with its forecasting and cash flow management.
</t>
  </si>
  <si>
    <t xml:space="preserve">Supplies the general ledger's main budget module planned budgets with the full mSCOA segments as a budget line. This functionality should be able to provide this for both expenditure and balance sheet items.
</t>
  </si>
  <si>
    <t xml:space="preserve">Provide the asset maintenance plan.
</t>
  </si>
  <si>
    <t>Budget Management</t>
  </si>
  <si>
    <t xml:space="preserve">Budget Management and Monitoring
</t>
  </si>
  <si>
    <t xml:space="preserve">Allow the public to provide comments on the budget electronically via the municipality's website. These comments together with the comments received from public sessions to be populated/consolidated onto a tool that can be accessed by the public and councillors.
</t>
  </si>
  <si>
    <t xml:space="preserve">Automate the virement process as per the virement policy.
</t>
  </si>
  <si>
    <t xml:space="preserve">Link the service delivery- and budget implementation plan (SDBIP) and workflow to show progress on projects and include links to service delivery scorecards and municipal procurement plans.
</t>
  </si>
  <si>
    <t xml:space="preserve">Provide the annual procurement plan.
</t>
  </si>
  <si>
    <t xml:space="preserve">General Ledger (Core Financials)
</t>
  </si>
  <si>
    <t xml:space="preserve">General Ledger (GL) that as a minimum
</t>
  </si>
  <si>
    <t xml:space="preserve">Contains all the accounts for recording transactions relating to municipalities assets, liabilities and net assets as per mSCOA segments.
</t>
  </si>
  <si>
    <t>a1-General Ledger - containing mSCOA as per mSCOA Regulation</t>
  </si>
  <si>
    <t xml:space="preserve">Is a central repository for accounting data transferred from all sub-ledgers e.g. supply chain, revenue, cash management, fixed assets, purchasing, debt control, billing, prepaid, and projects etc.
</t>
  </si>
  <si>
    <t xml:space="preserve">Reflect transactions posted in the sub-ledgers immediately in the main ledger thereby ensuring the financial integrity of the entire system without the need for manual reconciliations between main and sub-ledgers.
</t>
  </si>
  <si>
    <t xml:space="preserve">Non withstanding the above and due to probable packet loss a routine, is required to ensure that the general ledger and sub-ledger is in balance.  This must be done by enforcing daily closing routines with subsequent blocking of opening routines if out of balance occurrence with control accounts is observed.
</t>
  </si>
  <si>
    <r>
      <t>Drill down to transactions from the general ledger (GL) to the sub-ledger or 3</t>
    </r>
    <r>
      <rPr>
        <vertAlign val="superscript"/>
        <sz val="9"/>
        <color indexed="8"/>
        <rFont val="Calibri"/>
        <family val="2"/>
      </rPr>
      <t>rd</t>
    </r>
    <r>
      <rPr>
        <sz val="9"/>
        <color indexed="8"/>
        <rFont val="Calibri"/>
        <family val="2"/>
      </rPr>
      <t xml:space="preserve"> party systems for an audit trail.
</t>
    </r>
  </si>
  <si>
    <t xml:space="preserve">Journal capturing capabilities (including reversible and recurring journals) including electronic approval.
</t>
  </si>
  <si>
    <t xml:space="preserve">Reporting functionality for all financial reports in the full mSCOA segmented transactions .
</t>
  </si>
  <si>
    <t xml:space="preserve">Accounts Receivable </t>
  </si>
  <si>
    <t xml:space="preserve">Transactions in debtors must reflect in the AR in mSCOA segmentation
</t>
  </si>
  <si>
    <t xml:space="preserve">Provide a debtor master record containing at least but not limited to:
</t>
  </si>
  <si>
    <t xml:space="preserve">Debtor classes and discount categories to ensure correct billing and rebates;
</t>
  </si>
  <si>
    <t>h1-Billing core</t>
  </si>
  <si>
    <t xml:space="preserve">Trade, sundry and other debtor types to comply with mSCOA requirements;
</t>
  </si>
  <si>
    <t xml:space="preserve">Debtor levies in mSCOA segmentation to the Accounts Receivable;
</t>
  </si>
  <si>
    <t xml:space="preserve">Receipt allocation to AR in the correct mSCOA segmentation;
</t>
  </si>
  <si>
    <t xml:space="preserve">Daily balancing between sub-system and AR; and
</t>
  </si>
  <si>
    <t xml:space="preserve">Month-end and year-end procedures to ensure correct disclosure of cash on hand and age analysis.
</t>
  </si>
  <si>
    <t xml:space="preserve">Drill down to transactions from the general ledger (GL) to the sub-ledger or 3rd party systems.
</t>
  </si>
  <si>
    <t xml:space="preserve">Integration of sundry systems
</t>
  </si>
  <si>
    <t xml:space="preserve">Abattoir system.
</t>
  </si>
  <si>
    <t>h9-Abbatior system</t>
  </si>
  <si>
    <t xml:space="preserve">Cemeteries system.
</t>
  </si>
  <si>
    <t>h10-Cemeteries system</t>
  </si>
  <si>
    <t xml:space="preserve">Fire and emergency services systems.
</t>
  </si>
  <si>
    <t>h12-Fire and emergency services systems</t>
  </si>
  <si>
    <t xml:space="preserve">Fresh produce market systems.
</t>
  </si>
  <si>
    <t>h13-Fresh produce market systems</t>
  </si>
  <si>
    <t xml:space="preserve">Library system.
</t>
  </si>
  <si>
    <t>h15-Library system</t>
  </si>
  <si>
    <t xml:space="preserve">Nurseries systems.
</t>
  </si>
  <si>
    <t>h16-Nursaries systems</t>
  </si>
  <si>
    <t xml:space="preserve">Pound system.
</t>
  </si>
  <si>
    <t>h17-Pound system</t>
  </si>
  <si>
    <t xml:space="preserve">Traffic fines systems.
</t>
  </si>
  <si>
    <t>h19-Traffic fines systems</t>
  </si>
  <si>
    <t xml:space="preserve">Transport services systems.
</t>
  </si>
  <si>
    <t>h20-Transport services systems</t>
  </si>
  <si>
    <t xml:space="preserve">Weigh bridge system.
</t>
  </si>
  <si>
    <t>h21-Weigh bridge system</t>
  </si>
  <si>
    <t xml:space="preserve">Accounts Payable 
</t>
  </si>
  <si>
    <t>Supplier maintenance</t>
  </si>
  <si>
    <t xml:space="preserve">Creating a supplier database.
</t>
  </si>
  <si>
    <t>c1-Supply Chain management</t>
  </si>
  <si>
    <t xml:space="preserve">Post supplier invoices, credit- and debit notes. Select documents to pay with payment dates.
</t>
  </si>
  <si>
    <t>d1-Creditors with payments</t>
  </si>
  <si>
    <t xml:space="preserve">Make payments and part payments. Allow for future and scheduled payments.
</t>
  </si>
  <si>
    <t xml:space="preserve">Align suppliers with debtors and HR modules.
</t>
  </si>
  <si>
    <t>Accounts Payable (AP)</t>
  </si>
  <si>
    <t xml:space="preserve">AP must include, at a bare minimum  but not limited to:
</t>
  </si>
  <si>
    <t xml:space="preserve">Goods received notes for full or partial deliveries aligned to authorised issued purchase orders. Goods return notes with debit and credit orders;
</t>
  </si>
  <si>
    <t xml:space="preserve">Invoicing for goods received notes as partial or multiples invoice payments. Settlement discounts as allowed by suppliers;
</t>
  </si>
  <si>
    <t xml:space="preserve">Selection of invoice payments on varied platforms. Bulk payment of invoices including direct linking to the banking sector. Producing of electronic remittance statements with automated distribution;
</t>
  </si>
  <si>
    <t xml:space="preserve">Direct invoice payment such as Eskom;
</t>
  </si>
  <si>
    <t xml:space="preserve">Sundry payments generated from payroll, billing or manual S&amp;T transactions;
</t>
  </si>
  <si>
    <t xml:space="preserve">Re-occurring and scheduled payment such as lease amounts or quarterly loan repayments;
</t>
  </si>
  <si>
    <t xml:space="preserve">Retention register with auto mated update, pay-out and balancing;
</t>
  </si>
  <si>
    <t xml:space="preserve">A cession register linked to the PMU with automated allocations;
</t>
  </si>
  <si>
    <t xml:space="preserve">Age analysis of creditors with supporting reports;
</t>
  </si>
  <si>
    <t xml:space="preserve">Must be able to calculate accounts payable VAT reconciliations  (including calculations on returns and discounts);
</t>
  </si>
  <si>
    <t xml:space="preserve">The option to scan and store invoices and other documents on the supplier;
</t>
  </si>
  <si>
    <t xml:space="preserve">A web portal for suppliers to enquire on payment status and uploading/submitting of invoices.
</t>
  </si>
  <si>
    <t xml:space="preserve">Cash Management
</t>
  </si>
  <si>
    <t xml:space="preserve">Automated receipting of bank deposits received.
</t>
  </si>
  <si>
    <t>g1-Cashbook</t>
  </si>
  <si>
    <t xml:space="preserve">Automated passing of journals for interest and other bank charges.
</t>
  </si>
  <si>
    <t xml:space="preserve">Electronic payment of creditors and salaries.
</t>
  </si>
  <si>
    <t>Investments</t>
  </si>
  <si>
    <t xml:space="preserve">An investment register with notifications/responses for the end of fixed investment periods (date of maturity) incorporated within the workflow. Updates from cashbook and payments must be seamless.
</t>
  </si>
  <si>
    <t>g4-Investment management system</t>
  </si>
  <si>
    <t xml:space="preserve">Produce a reconciliation of the investment register with all required documentation.
</t>
  </si>
  <si>
    <t>Loan Register</t>
  </si>
  <si>
    <t xml:space="preserve">A loan register capable of calculating repayments and schedule payments within the workflow.   
</t>
  </si>
  <si>
    <t>g3-Loan management system</t>
  </si>
  <si>
    <t xml:space="preserve">Produce a reconciliation of the loan register with all required documentation.
</t>
  </si>
  <si>
    <t>Tax &amp; VAT</t>
  </si>
  <si>
    <t xml:space="preserve">Fully integrated and approved VAT handling capabilities incorporating all statutory required documentation.
</t>
  </si>
  <si>
    <t xml:space="preserve">Interface to SARS eFiling for automated reconciliations and submissions of disclosures.
</t>
  </si>
  <si>
    <t>Automated Work flow</t>
  </si>
  <si>
    <t xml:space="preserve">Where authorisations are across line functions, the process must be automated. Examples are deviations (section 36), Subsistence and Travel claims, Personnel Requisitions, Transfer of funds(virement Policy), Asset Transfer, Clearance forms, Works orders, Leave applications, etc. 
</t>
  </si>
  <si>
    <t>Fixed Asset Management</t>
  </si>
  <si>
    <t xml:space="preserve">Trace all financial asset transactions to the asset level. 
</t>
  </si>
  <si>
    <t>f1-Financial asset maintenance</t>
  </si>
  <si>
    <t xml:space="preserve">Ensure that all asset transactions are aligned with mSCOA Regulations.
</t>
  </si>
  <si>
    <t>Insurance Claims</t>
  </si>
  <si>
    <t xml:space="preserve">Provide an insurance claims register with direct linking to the assets module.
</t>
  </si>
  <si>
    <t>g5-Insurance management system</t>
  </si>
  <si>
    <t xml:space="preserve">Derive valuation of assets to calculate insurance premiums from the asset register.
</t>
  </si>
  <si>
    <t xml:space="preserve">Write-off of assets from the insurance module must update and transact on the asset register as well as the gl.
</t>
  </si>
  <si>
    <t xml:space="preserve">Workflow with document management and reporting must be available.
</t>
  </si>
  <si>
    <t>Cost Planning</t>
  </si>
  <si>
    <t>Incorporate a costing module</t>
  </si>
  <si>
    <t xml:space="preserve">A full costing module aligned to the mSCOA costing segment to assist in calculation of tariffs and real costs. Charges must have a direct effect on tariffs. Therefore it will be necessary to ensure direct link to Provisioning and  payroll modules exist etc. through the application of internal billing departmental charges or activity based recoveries. 
</t>
  </si>
  <si>
    <t>e1-Costing module</t>
  </si>
  <si>
    <t xml:space="preserve">Management reporting on all charges should be available for reports as well as dashboard information.
</t>
  </si>
  <si>
    <t xml:space="preserve">Project Creation &amp; Planning
</t>
  </si>
  <si>
    <t xml:space="preserve">A comprehensive project module that allows for integrated development plan (IDP) objectives to be transferred into the project module for planning, budgeting and ultimately reporting purposes.
</t>
  </si>
  <si>
    <t>b4-Project management (PMU) system with globally acceptable methodology</t>
  </si>
  <si>
    <t xml:space="preserve">The municipal budget module must be aligned to the project module.
</t>
  </si>
  <si>
    <t xml:space="preserve">Projects registered in the project module must be aligned to the mSCOA Project segment.
</t>
  </si>
  <si>
    <t xml:space="preserve">All segmentation of mSCOA must be incorporated into the project module, whereby a project based budget is produced, informed by the integrated development plan (IDP) and giving input to the annual service delivery- and budget implementation plan (SDBIP).
</t>
  </si>
  <si>
    <t xml:space="preserve">Capital acquisition, maintenance and replacements must be driven from the project module.
</t>
  </si>
  <si>
    <t xml:space="preserve">Operating budget items such as operating expenditure on repairs and maintenance, operational costs and typical work streams must originate from the project module.
</t>
  </si>
  <si>
    <t>Project Management</t>
  </si>
  <si>
    <t>Project Management Unit (PMU)</t>
  </si>
  <si>
    <t xml:space="preserve">Project management and stakeholder inputs must be controlled by clear business processes and user access controls.
</t>
  </si>
  <si>
    <t xml:space="preserve">Projects net completed within a financial year must be carried over and work-in-progress (WIP) items registered.
</t>
  </si>
  <si>
    <t xml:space="preserve">Project managers should have full access to their projects within the limitations of the budget and internal policies.
</t>
  </si>
  <si>
    <t xml:space="preserve">Workflow processes must assist in project maintenance.
</t>
  </si>
  <si>
    <t xml:space="preserve">Strict budget control as per the approved integrated development plan (IDP) must be maintained.
</t>
  </si>
  <si>
    <t xml:space="preserve">A Safety, Health and Environmental (SHE) module to comply with general Health and Safety Regulations should be incorporated within the system. (For example the Construction Regulations, the Occupational Health and Safety (OHS) Act, 1993, General Administrative  Regulations, General Safety Regulations and the National Environmental Management Act, 1998)
</t>
  </si>
  <si>
    <t xml:space="preserve">Regulatory Safety, Health and Environmental (SHE) documentation must be available in a document management tool with defined check lists and milestones.
</t>
  </si>
  <si>
    <t xml:space="preserve">Health and safety incidents must be recorded and managed on the system and reported as per legislation.
</t>
  </si>
  <si>
    <t xml:space="preserve">Cash Management 
</t>
  </si>
  <si>
    <t>Bank Reconciliation</t>
  </si>
  <si>
    <t xml:space="preserve">A fully integrated and automated cashbook module that links to the banking sector and allows for at least:
</t>
  </si>
  <si>
    <t xml:space="preserve">Allow for multiple bank accounts and sweeping between accounts;
</t>
  </si>
  <si>
    <t xml:space="preserve">Automated receipting of debtor payments and other monies received;
</t>
  </si>
  <si>
    <t xml:space="preserve">Automated passing of journals for interest and other bank charges;
</t>
  </si>
  <si>
    <t xml:space="preserve">Automated clearing of system generated transactions such as payments; and
</t>
  </si>
  <si>
    <t xml:space="preserve">Automated clearing of cash received in the general ledger (GL) to the bank account;
</t>
  </si>
  <si>
    <t xml:space="preserve">Automated reconciliation of bank statements to the ledger and supplying supporting documentation for management.
</t>
  </si>
  <si>
    <t xml:space="preserve">Forecasting of cash must be available on a dashboard.
</t>
  </si>
  <si>
    <t xml:space="preserve">Support mSCOA segmentation in the cashbook module.
</t>
  </si>
  <si>
    <t>Petty cash</t>
  </si>
  <si>
    <t xml:space="preserve">A petty cash module that would allow for accounting for petty cash transactions and subsequent budget allocations and control as per mSCOA.
</t>
  </si>
  <si>
    <t>g2-Petty cash system</t>
  </si>
  <si>
    <t xml:space="preserve">Internal cash receipt with drawdown of petty cash.
</t>
  </si>
  <si>
    <t xml:space="preserve">Automated payment requests with user authorisation and access control.
</t>
  </si>
  <si>
    <r>
      <rPr>
        <b/>
        <i/>
        <sz val="9"/>
        <color indexed="8"/>
        <rFont val="Calibri"/>
        <family val="2"/>
      </rPr>
      <t>Ad hoc:</t>
    </r>
    <r>
      <rPr>
        <sz val="9"/>
        <color indexed="8"/>
        <rFont val="Calibri"/>
        <family val="2"/>
      </rPr>
      <t xml:space="preserve">
The Cash Management System must at least accommodate, but not be limited  to:
</t>
    </r>
  </si>
  <si>
    <t xml:space="preserve">Loan liability register.
</t>
  </si>
  <si>
    <t xml:space="preserve">Investment Management and Register (parameter driven).
</t>
  </si>
  <si>
    <r>
      <t xml:space="preserve">Interest Received and </t>
    </r>
    <r>
      <rPr>
        <sz val="9"/>
        <color indexed="63"/>
        <rFont val="Calibri"/>
        <family val="2"/>
      </rPr>
      <t xml:space="preserve">interest </t>
    </r>
    <r>
      <rPr>
        <sz val="9"/>
        <color indexed="8"/>
        <rFont val="Calibri"/>
        <family val="2"/>
      </rPr>
      <t xml:space="preserve">expense reconciliation.
</t>
    </r>
  </si>
  <si>
    <t xml:space="preserve">Cash Flow Management which includes forecasting and analysis and full integration with the budget and financial accounting modules.
</t>
  </si>
  <si>
    <t xml:space="preserve">Funds management and budget availability control.
</t>
  </si>
  <si>
    <t>Procurement Cycle: Supply Chain Management, Expenditure Management, Contract Management and Accounts Payable</t>
  </si>
  <si>
    <t>Supply Chain Management (SCM)</t>
  </si>
  <si>
    <t xml:space="preserve">A Supply chain management system that give effect to section 11 of the Municipal Finance Management Act, 2003 (MFMA), the Municipal Supply Chain Management Regulations and council's approved SCM policy
</t>
  </si>
  <si>
    <t>The supply chain module should as a minimum have the following functionality:</t>
  </si>
  <si>
    <t xml:space="preserve">Allow for requisition from the annual procurement plan;
</t>
  </si>
  <si>
    <t xml:space="preserve">Align requisition to be project based;
</t>
  </si>
  <si>
    <t xml:space="preserve">Supplier rotation management (parameter driven);
</t>
  </si>
  <si>
    <t xml:space="preserve">Supply Chain Deviation Management Facility in terms of legislation;
</t>
  </si>
  <si>
    <t xml:space="preserve">Adhere to the municipality's delegation of duties and authority levels;
</t>
  </si>
  <si>
    <t xml:space="preserve">Electronically validate against the National Treasury database for prohibited, employees of state and related parties and invite tenders based preferential procurement principals; 
</t>
  </si>
  <si>
    <t xml:space="preserve">Electronically manage the invitation, bid closure and adjudication process with a full document management server unpinning the cycle;
</t>
  </si>
  <si>
    <t xml:space="preserve">Record and electronically store the bid adjudication committee's meeting minutes and store the minutes on the document management server;
</t>
  </si>
  <si>
    <t xml:space="preserve">Ensure the service level agreement (SLA) and allocation letters are electronically archived prior to any payment being made;
</t>
  </si>
  <si>
    <t xml:space="preserve">Enforce where applicable retention enforcement and manage retention registers;
</t>
  </si>
  <si>
    <t xml:space="preserve">Ensure tax clearance management for the duration of the contract;
</t>
  </si>
  <si>
    <t xml:space="preserve">Integrate with the asset management system;
</t>
  </si>
  <si>
    <t xml:space="preserve">Ensure that all payments are made within 30 days of receipt of an invoice therefore; and
</t>
  </si>
  <si>
    <t xml:space="preserve">Ensure that full accrual is done at month-end and year-end cut-off periods.
</t>
  </si>
  <si>
    <t xml:space="preserve">Contract Management that gives effect to MFMA section 116.
</t>
  </si>
  <si>
    <t xml:space="preserve">Contract management through workflow and audit trail.
</t>
  </si>
  <si>
    <t>c4-Contract management</t>
  </si>
  <si>
    <t>Requisitions</t>
  </si>
  <si>
    <t xml:space="preserve">Different requisition origination such as online, manual, stores and other modules.
</t>
  </si>
  <si>
    <t xml:space="preserve">Project based requisition forms.
</t>
  </si>
  <si>
    <t xml:space="preserve">mSCOA segmented capturing.
</t>
  </si>
  <si>
    <t xml:space="preserve">Ability to attach documents to online requisitions such as drawings or specifications.
</t>
  </si>
  <si>
    <t xml:space="preserve">Must support full work flow and electronic signatures.
</t>
  </si>
  <si>
    <t xml:space="preserve">Projects </t>
  </si>
  <si>
    <t xml:space="preserve">Must be able to supportthe generation of mandatory budget pricing at the beginning of the project and the maintenance thereof.
</t>
  </si>
  <si>
    <t xml:space="preserve">Follow accepted project management methodology through work flow and document management.
</t>
  </si>
  <si>
    <t xml:space="preserve">Allow for incentives, penalties and returns.
</t>
  </si>
  <si>
    <t xml:space="preserve">Supplier Evaluation </t>
  </si>
  <si>
    <t xml:space="preserve">Evaluate supplier performance in accordance with contract deliverables.
</t>
  </si>
  <si>
    <t xml:space="preserve">Update incentives and penalties to supplier database.
</t>
  </si>
  <si>
    <t xml:space="preserve">Automate notification alerting relevant system users when a supplier's BEE certificate and tax certification reach expiry dates.
</t>
  </si>
  <si>
    <t xml:space="preserve">Request for quote, quotations and Request for proposals
</t>
  </si>
  <si>
    <t xml:space="preserve">Maintain a Request for quote, quotations and proposals database linked to suppliers.
</t>
  </si>
  <si>
    <t xml:space="preserve">Automated notification of price differences outside of approved variance.
</t>
  </si>
  <si>
    <t xml:space="preserve">Automated evaluating of quotations with parameters.
</t>
  </si>
  <si>
    <t xml:space="preserve">Comparative tables for allocation of bids.
</t>
  </si>
  <si>
    <t xml:space="preserve">Automated notification and ordering system.
</t>
  </si>
  <si>
    <t xml:space="preserve">Workflow and document management in quotation process.
</t>
  </si>
  <si>
    <t xml:space="preserve">Purchase Order Processing(PO)
</t>
  </si>
  <si>
    <t xml:space="preserve">Allow for automated purchase orders from approved requisitions.
</t>
  </si>
  <si>
    <t xml:space="preserve">Electronic authorising and signing of purchase orders (PO's) through workflow process.
</t>
  </si>
  <si>
    <t xml:space="preserve">Automated sending of purchase orders (PO's) to supplier through email and/or fax.
</t>
  </si>
  <si>
    <t xml:space="preserve">Processing of partial order deliveries with automated reminders of outstanding items.
</t>
  </si>
  <si>
    <t xml:space="preserve">Automated transfers of outstanding orders to future periods with budget controls.
</t>
  </si>
  <si>
    <t xml:space="preserve">Align purchase order (PO) deliverables to the annual service delivery- and budget implementation plan (SDBIP).
</t>
  </si>
  <si>
    <t>Inventory</t>
  </si>
  <si>
    <t xml:space="preserve">Inventory  / Stores sub system 
</t>
  </si>
  <si>
    <t xml:space="preserve">All consumable items in terms of the classification framework is purchased via an inventory principal.  This include direct purchases like pens, stationary, etc.
</t>
  </si>
  <si>
    <t>f4-Stores and inventory (At minimum virtual)</t>
  </si>
  <si>
    <t xml:space="preserve">In terms of the above, all systems should cater for a stores module be it virtual or actual that will allow management to control the consumable items in an effective and controlled manner.
</t>
  </si>
  <si>
    <t xml:space="preserve">The stores module must seamlessly integrate and balance with the core financial system.
</t>
  </si>
  <si>
    <t xml:space="preserve">Where a full stores module is operational, high value items should annually be measured to establish whether any of these items should be capitalised as ‘assets’.
</t>
  </si>
  <si>
    <r>
      <rPr>
        <b/>
        <i/>
        <sz val="9"/>
        <color indexed="8"/>
        <rFont val="Calibri"/>
        <family val="2"/>
      </rPr>
      <t>Normal functions  should be included as standard best practice and should include but not be limited to:</t>
    </r>
    <r>
      <rPr>
        <sz val="9"/>
        <color indexed="8"/>
        <rFont val="Calibri"/>
        <family val="2"/>
      </rPr>
      <t xml:space="preserve">
Warehouse management;
Acquisitions;
Stock Level Management;
Disposals;
Automated consumable stores stock count sheets (departmental stores).
</t>
    </r>
  </si>
  <si>
    <t>Grant Management</t>
  </si>
  <si>
    <t>Subsidies</t>
  </si>
  <si>
    <t xml:space="preserve">Maintain a grant register that as a minimum:
</t>
  </si>
  <si>
    <t xml:space="preserve">Provide for a grant register linked to ledger accounts.
</t>
  </si>
  <si>
    <t>g6-Grant management system</t>
  </si>
  <si>
    <t xml:space="preserve">Automate receipt allocation of grants.
</t>
  </si>
  <si>
    <t xml:space="preserve">Automate payment allocations.
</t>
  </si>
  <si>
    <t xml:space="preserve">Link to mSCOA funding source with budget control.
</t>
  </si>
  <si>
    <t xml:space="preserve">Provide for reporting in accordance with the mSCOA Regulation and internal control.
</t>
  </si>
  <si>
    <t>Full Asset Life Cycle Management including Maintenance Management</t>
  </si>
  <si>
    <t>Subject to the existing legislative and generally recognised accounting practice (GRAP) requirements:</t>
  </si>
  <si>
    <r>
      <rPr>
        <b/>
        <i/>
        <sz val="9"/>
        <color indexed="8"/>
        <rFont val="Calibri"/>
        <family val="2"/>
      </rPr>
      <t>An asset and liabilities subsystem that gives effect to MFMA section 63:</t>
    </r>
    <r>
      <rPr>
        <sz val="9"/>
        <color indexed="8"/>
        <rFont val="Calibri"/>
        <family val="2"/>
      </rPr>
      <t xml:space="preserve">
Assets classes with its associated asset types to manage the accounting policy statements in the financial statements as well as give overall control of all assets within asset classes with its associated useful lives and its associated SCOA reporting framework. 
It should also include the NERSA Regulatory Reporting Manual (RAM) classification as well as the Department of Water Affairs (DWA) in order for the municipality to comply with NERSA and DWA requirements. 
All asset transaction types must be accommodated in a  flexible  manner to accommodate future expansion within the SCOA framework. 
An audit Trail, with an enquiry facility into the audit trail, of all movement within these files is a requirement.</t>
    </r>
    <r>
      <rPr>
        <b/>
        <i/>
        <sz val="9"/>
        <color indexed="8"/>
        <rFont val="Calibri"/>
        <family val="2"/>
      </rPr>
      <t xml:space="preserve">
The ‘asset management system’  module should:</t>
    </r>
    <r>
      <rPr>
        <sz val="9"/>
        <color indexed="8"/>
        <rFont val="Calibri"/>
        <family val="2"/>
      </rPr>
      <t xml:space="preserve">
</t>
    </r>
  </si>
  <si>
    <t xml:space="preserve">Manage the full asset life cycle;
</t>
  </si>
  <si>
    <t xml:space="preserve">Manage the contract and build phase of the project by registering the component and rolling the accounting transaction up to the work-in-progress (WIP);
</t>
  </si>
  <si>
    <t xml:space="preserve">Immediately after a completion certificate is received, unbundle assets and maintain the parent-child relationship between the main asset and its components;
</t>
  </si>
  <si>
    <r>
      <t>Enable</t>
    </r>
    <r>
      <rPr>
        <i/>
        <sz val="9"/>
        <color indexed="8"/>
        <rFont val="Calibri"/>
        <family val="2"/>
      </rPr>
      <t xml:space="preserve"> table-to-floor</t>
    </r>
    <r>
      <rPr>
        <sz val="9"/>
        <color indexed="8"/>
        <rFont val="Calibri"/>
        <family val="2"/>
      </rPr>
      <t xml:space="preserve"> inspection sheets (electronic devises are preferred) as well as </t>
    </r>
    <r>
      <rPr>
        <i/>
        <sz val="9"/>
        <color indexed="8"/>
        <rFont val="Calibri"/>
        <family val="2"/>
      </rPr>
      <t xml:space="preserve">floor-to-table </t>
    </r>
    <r>
      <rPr>
        <sz val="9"/>
        <color indexed="8"/>
        <rFont val="Calibri"/>
        <family val="2"/>
      </rPr>
      <t xml:space="preserve">look-up methodologies;
</t>
    </r>
  </si>
  <si>
    <t xml:space="preserve">Host the insurance register and constantly update the portfolio as new assets are purchased or if there is progress on the value of work-in-progress (WIP);
</t>
  </si>
  <si>
    <t xml:space="preserve">Compile and monitor expenditure against the asset maintenance plans;
</t>
  </si>
  <si>
    <t xml:space="preserve">Integration to billing systems to monitor investment properties and valuation inconsistencies; 
</t>
  </si>
  <si>
    <t xml:space="preserve">Utilise the billing system functionality to ensure ownership of land and buildings to the deeds register;
</t>
  </si>
  <si>
    <t xml:space="preserve">Integration of the electronic scanning and verification device. The purpose is to ensure annual verification and conditional assessment with GPS co-ordinate capturing to the nearest extent possible; and
</t>
  </si>
  <si>
    <t>f2-Asset tracking - software</t>
  </si>
  <si>
    <t xml:space="preserve">Seamless integration with a Geographical Information System (GIS) or alternative mapping enabled graphical user interphase.
</t>
  </si>
  <si>
    <t>Identification of Assets</t>
  </si>
  <si>
    <t xml:space="preserve">Ability to identify and track assets in a hierarchy structure of departments, locations, components and sub-components.
</t>
  </si>
  <si>
    <t xml:space="preserve">Define Cost Centres, Work Centres, assigning of re-servicing the equipment to an individual.
</t>
  </si>
  <si>
    <t xml:space="preserve">Allow for criticality rating to be assignable to each asset via the risk assessment model.
</t>
  </si>
  <si>
    <t xml:space="preserve">Ability to link movable assets to third party asset tracking systems.
</t>
  </si>
  <si>
    <t>Maintenance Strategies</t>
  </si>
  <si>
    <t xml:space="preserve">Must be able to configure different strategies.
</t>
  </si>
  <si>
    <t>f3-Maintenance system</t>
  </si>
  <si>
    <t xml:space="preserve">Ability to attach and insert links to Technical Documentation throughout the maintenance module.
</t>
  </si>
  <si>
    <t xml:space="preserve">Must cater for  a master maintenance schedule with reporting of 'maintenance done'.
</t>
  </si>
  <si>
    <t xml:space="preserve">Must be able to indicate the lifespan of equipment for replacement budgeting purposes.
</t>
  </si>
  <si>
    <t xml:space="preserve">Must be able to track warranty periods by components.
</t>
  </si>
  <si>
    <t xml:space="preserve">Support call centre notifications and maintenance of assets with integrated workflow.
</t>
  </si>
  <si>
    <t>Fleet Management</t>
  </si>
  <si>
    <t xml:space="preserve">Fleet Management system.
</t>
  </si>
  <si>
    <t>f5-Fleet management</t>
  </si>
  <si>
    <t>Fleet Tracking</t>
  </si>
  <si>
    <t xml:space="preserve">Fleet Tracking system.
</t>
  </si>
  <si>
    <t>f6-Fleet tracking</t>
  </si>
  <si>
    <t>Real Estate and Resources Management</t>
  </si>
  <si>
    <t>Rental</t>
  </si>
  <si>
    <t>Rent out</t>
  </si>
  <si>
    <t xml:space="preserve">Maintain a rent register for rental properties.
</t>
  </si>
  <si>
    <t>h18-Residential rental system</t>
  </si>
  <si>
    <t xml:space="preserve">Holiday resort systems.
</t>
  </si>
  <si>
    <t>h14-Holiday resort systems</t>
  </si>
  <si>
    <t xml:space="preserve">Automated rent renewals with workflow and document management.
</t>
  </si>
  <si>
    <t xml:space="preserve">Link to debtors system for collection of rent.
</t>
  </si>
  <si>
    <t xml:space="preserve">Link to valuation system.
</t>
  </si>
  <si>
    <t xml:space="preserve">Link to asset register.
</t>
  </si>
  <si>
    <t>Facilities</t>
  </si>
  <si>
    <t xml:space="preserve">Facilities rental module updated from receipting with workflow refunds.
</t>
  </si>
  <si>
    <t>h11-Facilities rental systems</t>
  </si>
  <si>
    <t>Rent in</t>
  </si>
  <si>
    <t xml:space="preserve">Lease register with work flow and document management.
</t>
  </si>
  <si>
    <t xml:space="preserve">Automated payment scheduling.
</t>
  </si>
  <si>
    <t>General Processes</t>
  </si>
  <si>
    <t>Maintenance</t>
  </si>
  <si>
    <t xml:space="preserve">Maintenance module for properties and facilities.
</t>
  </si>
  <si>
    <t xml:space="preserve">Facilities Management (Maintenance).
</t>
  </si>
  <si>
    <t>Human Resource and Payroll Management</t>
  </si>
  <si>
    <t>Human Resources (HR)</t>
  </si>
  <si>
    <t xml:space="preserve">A Human Resource (HR) payroll module that as a minimum (In addition to the normal payroll calculation):
</t>
  </si>
  <si>
    <t xml:space="preserve">Organisation Management.
</t>
  </si>
  <si>
    <t>j1-Human Resource module</t>
  </si>
  <si>
    <t xml:space="preserve">Employee Records Management.
</t>
  </si>
  <si>
    <t xml:space="preserve">Leave Records Management.
</t>
  </si>
  <si>
    <t>j2-Leave module</t>
  </si>
  <si>
    <t xml:space="preserve">Leave Pay Accrual to be automated also to be retrieved on an ad hoc basis.
</t>
  </si>
  <si>
    <t xml:space="preserve">E-Leave functionality.
</t>
  </si>
  <si>
    <t xml:space="preserve">Training and Development Management.
</t>
  </si>
  <si>
    <t xml:space="preserve">Recruitment and Selection Management.
</t>
  </si>
  <si>
    <t xml:space="preserve">Performance Management.
</t>
  </si>
  <si>
    <t xml:space="preserve">Travel claims Management.
</t>
  </si>
  <si>
    <t>j3-Payroll</t>
  </si>
  <si>
    <t xml:space="preserve">Human Resource Self Service.
</t>
  </si>
  <si>
    <t xml:space="preserve">Talent Management.
</t>
  </si>
  <si>
    <t xml:space="preserve">Career Path Management.
</t>
  </si>
  <si>
    <t xml:space="preserve">Payroll and Benefits Management.
</t>
  </si>
  <si>
    <t xml:space="preserve">Automated reconciliation at predetermined intervals.
</t>
  </si>
  <si>
    <t xml:space="preserve">Overtime claims Management/ Time off in lieu.
</t>
  </si>
  <si>
    <t xml:space="preserve">Special Allowance Management (e.g. acting, secondments, etc.).
</t>
  </si>
  <si>
    <t xml:space="preserve">Refunds to staff in respect of over-deductions and ad hoc payments.
</t>
  </si>
  <si>
    <t xml:space="preserve">Deductions and payments to third parties (e.g. medical aids, SARS, union contributions, etc.).
</t>
  </si>
  <si>
    <t xml:space="preserve">Ad hoc payroll runs must reflect in the Financial Management System.
</t>
  </si>
  <si>
    <t xml:space="preserve">Must cater for pensioners' benefits.
</t>
  </si>
  <si>
    <t xml:space="preserve">Provision to record allowance details against a post and employee (e.g. Telephone Allowance, categories, amounts, telephone number etc.).
</t>
  </si>
  <si>
    <t xml:space="preserve">Employee Relations.
</t>
  </si>
  <si>
    <t xml:space="preserve">The system must cater for all requirements of the South African Revenue Services (SARS).
</t>
  </si>
  <si>
    <t xml:space="preserve">Must provide a facility to automate the update of tax tables whenever changes occur.
</t>
  </si>
  <si>
    <t xml:space="preserve">History of previous tax tables must be retained on the system for an indefinite period.
</t>
  </si>
  <si>
    <t xml:space="preserve">The system must be flexible so as to cater for any legislative changes to UIF, Workman's Compensation, Unions, etc..
</t>
  </si>
  <si>
    <t xml:space="preserve">The system must be able to cater for more than 1 payroll type (e.g. Staff, Pensioners,   etc.).
</t>
  </si>
  <si>
    <t xml:space="preserve">Narrative type pay slips must be provided (Hard copy and electronically).
</t>
  </si>
  <si>
    <t xml:space="preserve">Accumulations of all deductions to be printed on pay slip if required (Pension, tax, housing allowance, motor car allowance, etc.).
</t>
  </si>
  <si>
    <t xml:space="preserve">Salary payments made to employees' bank accounts must be catered for electronically by either ACS (Automated Clearing Bureau) or electronic funds transfer (EFT).
</t>
  </si>
  <si>
    <t xml:space="preserve">Provide a payment hold facility.
</t>
  </si>
  <si>
    <t xml:space="preserve">Third Party deduction and payments in terms of schedules or ad hoc basis.
</t>
  </si>
  <si>
    <t xml:space="preserve">Variance reporting.
</t>
  </si>
  <si>
    <t xml:space="preserve">The ability to calculate back pay across tax periods and increment periods must be provided for.
</t>
  </si>
  <si>
    <t xml:space="preserve">The system must allow for dummy validation pay runs to be carried out prior to running the final run.
</t>
  </si>
  <si>
    <t xml:space="preserve">All temporary staff (e.g. seasonal workers, learner ship programs, contract workers, etc.) to be controlled via Budget availability.
</t>
  </si>
  <si>
    <t xml:space="preserve">Provision to maintain (add, amend, delete) conditions of service pertaining to specific   posts.
</t>
  </si>
  <si>
    <r>
      <t>The Payroll System must be</t>
    </r>
    <r>
      <rPr>
        <b/>
        <sz val="9"/>
        <color indexed="8"/>
        <rFont val="Calibri"/>
        <family val="2"/>
      </rPr>
      <t xml:space="preserve"> </t>
    </r>
    <r>
      <rPr>
        <sz val="9"/>
        <color indexed="8"/>
        <rFont val="Calibri"/>
        <family val="2"/>
      </rPr>
      <t xml:space="preserve">able to accommodate or account for all vacancies  (i.e. funded  and or unfunded vacancies) based on a Council approved Organogram in terms of. Section  66A  of  the Municipal Systems Act Amendment Act (MSAA).
</t>
    </r>
  </si>
  <si>
    <t xml:space="preserve">Budget control and management of virement requirements.
</t>
  </si>
  <si>
    <t xml:space="preserve">Ensure that all employees’ and councillors’ declaration of interest and related parties are captured on the master files.
</t>
  </si>
  <si>
    <t xml:space="preserve">Bank account monitoring against supplier and/ or contract payment AND against own and related parties bank accounts.
</t>
  </si>
  <si>
    <t xml:space="preserve">Test against the central database for contracts with any ‘organs of state’/ "persons in the service of state" and supply the central database with employees’ and related parties’ details.
</t>
  </si>
  <si>
    <t xml:space="preserve">Supply the central database with the identification (ID) numbers of employees, councillors and related parties.
</t>
  </si>
  <si>
    <t xml:space="preserve">Report and create the workflow for collection of all employees and councillors with arrear accounts.
</t>
  </si>
  <si>
    <t>h6-Debt collection system</t>
  </si>
  <si>
    <t xml:space="preserve">Provide the financial statements with regulated reporting requirements regarding the municipal councillors' outstanding debtor account details.
</t>
  </si>
  <si>
    <t>l3-Annual financial statements</t>
  </si>
  <si>
    <t xml:space="preserve">Provide the general ledger (GL) with transactions that debit expenditure and credit revenue votes when applicable. This creates a temporary total liability of the payroll balance on the integration control.
</t>
  </si>
  <si>
    <t xml:space="preserve">Create the clearing transactions that clear the integration control, these transactions include:
</t>
  </si>
  <si>
    <t xml:space="preserve">Electronic funds transfer (EFT) to employee’s bank accounts into the core financial systems cashbook awaiting approval;
</t>
  </si>
  <si>
    <r>
      <t>Creation of "invoices" for 3</t>
    </r>
    <r>
      <rPr>
        <vertAlign val="superscript"/>
        <sz val="9"/>
        <color indexed="8"/>
        <rFont val="Calibri"/>
        <family val="2"/>
      </rPr>
      <t>rd</t>
    </r>
    <r>
      <rPr>
        <sz val="9"/>
        <color indexed="8"/>
        <rFont val="Calibri"/>
        <family val="2"/>
      </rPr>
      <t xml:space="preserve"> parties, SARS (PAYE, VAT, etc.), UIF, Medical aid and pension funds;
</t>
    </r>
  </si>
  <si>
    <t xml:space="preserve">Provide for an employee portal to update personal information and re-produce documents.
</t>
  </si>
  <si>
    <r>
      <rPr>
        <b/>
        <i/>
        <sz val="9"/>
        <rFont val="Calibri"/>
        <family val="2"/>
      </rPr>
      <t>The system must support a disciplinary module which should allow for (not complete list):</t>
    </r>
    <r>
      <rPr>
        <sz val="9"/>
        <rFont val="Calibri"/>
        <family val="2"/>
      </rPr>
      <t xml:space="preserve">
- Grievances created (bottom up workflow)
- System should recommend action to be performed based on type of grievance
- Allow for exception reporting (when a grievance is not being addressed in correct time frame)
</t>
    </r>
  </si>
  <si>
    <t>Time Management</t>
  </si>
  <si>
    <t xml:space="preserve">Work schedule and shift planning.
</t>
  </si>
  <si>
    <t>j4-Time and attendance</t>
  </si>
  <si>
    <t xml:space="preserve">Time data recording and administration.
</t>
  </si>
  <si>
    <t xml:space="preserve">Align with Safety Health and Environmental (SHE) module.
</t>
  </si>
  <si>
    <t>c3-Safety Health and Environmental(SHE) maintenance</t>
  </si>
  <si>
    <t xml:space="preserve">Payroll </t>
  </si>
  <si>
    <t xml:space="preserve">Must be able to easily integrate with banks. Seamless upload of payroll information.
</t>
  </si>
  <si>
    <t xml:space="preserve">Support multiple payrolls with different pay structures.
</t>
  </si>
  <si>
    <t xml:space="preserve">Produce, in conjunction with the Human Resource system, a multi-year budget in the mSCOA segmentation.
</t>
  </si>
  <si>
    <t xml:space="preserve">Integrate with the time management system.
</t>
  </si>
  <si>
    <t xml:space="preserve">Ability to submit statutory reporting to SARS for all taxes.
</t>
  </si>
  <si>
    <t>Customer Care, Credit Control and Debt Collection</t>
  </si>
  <si>
    <t>Credit Control</t>
  </si>
  <si>
    <t xml:space="preserve">A credit control and debt collection system that integrate with the revenue management system and that gives effect to Chapter 9 of the Municipal Systems Act, 2000
</t>
  </si>
  <si>
    <t>The system should enable the municipality to manage an end-to-end debt collection process and must:</t>
  </si>
  <si>
    <t xml:space="preserve">Provide for SMS, email and hand delivered late payment notifications;
</t>
  </si>
  <si>
    <t>h8-SMS and email management system</t>
  </si>
  <si>
    <t xml:space="preserve">Provide for parameter based disconnection list generation;
</t>
  </si>
  <si>
    <t>h7-Credit control system</t>
  </si>
  <si>
    <t xml:space="preserve">Manage re-connection and arrangements with integrated notes on the debtor master file and workflow with technical services;
</t>
  </si>
  <si>
    <t xml:space="preserve">Integrated clearance applications and calculations;
</t>
  </si>
  <si>
    <t xml:space="preserve">Final demand and summons issuing; and 
</t>
  </si>
  <si>
    <t xml:space="preserve">Management of attorney actions on an integrated level.
</t>
  </si>
  <si>
    <r>
      <t>If the module is a 3</t>
    </r>
    <r>
      <rPr>
        <vertAlign val="superscript"/>
        <sz val="9"/>
        <color indexed="8"/>
        <rFont val="Calibri"/>
        <family val="2"/>
      </rPr>
      <t>rd</t>
    </r>
    <r>
      <rPr>
        <sz val="9"/>
        <color indexed="8"/>
        <rFont val="Calibri"/>
        <family val="2"/>
      </rPr>
      <t xml:space="preserve"> party solution – it must as a minimum integrate the fees as well as the action history to the billing sub-ledger. This integration must be seamless.
</t>
    </r>
  </si>
  <si>
    <t xml:space="preserve">Debtor  Classification and Categorisation
</t>
  </si>
  <si>
    <r>
      <t>I</t>
    </r>
    <r>
      <rPr>
        <sz val="9"/>
        <color indexed="8"/>
        <rFont val="Calibri"/>
        <family val="2"/>
      </rPr>
      <t>ndigent Management (Assistance</t>
    </r>
    <r>
      <rPr>
        <sz val="9"/>
        <color indexed="63"/>
        <rFont val="Calibri"/>
        <family val="2"/>
      </rPr>
      <t>-</t>
    </r>
    <r>
      <rPr>
        <sz val="9"/>
        <color indexed="8"/>
        <rFont val="Calibri"/>
        <family val="2"/>
      </rPr>
      <t>to</t>
    </r>
    <r>
      <rPr>
        <sz val="9"/>
        <color indexed="63"/>
        <rFont val="Calibri"/>
        <family val="2"/>
      </rPr>
      <t>-</t>
    </r>
    <r>
      <rPr>
        <sz val="9"/>
        <color indexed="8"/>
        <rFont val="Calibri"/>
        <family val="2"/>
      </rPr>
      <t xml:space="preserve">the-Poor).
</t>
    </r>
  </si>
  <si>
    <t xml:space="preserve">Indigent Register must be accommodated in a work flow of various administration  processes including, but not limited to:
</t>
  </si>
  <si>
    <t xml:space="preserve">Online Application;
</t>
  </si>
  <si>
    <t>h5-Consumer portal</t>
  </si>
  <si>
    <t xml:space="preserve">House visit;
</t>
  </si>
  <si>
    <t xml:space="preserve">Capturing of details;
</t>
  </si>
  <si>
    <t xml:space="preserve">Verification of details, Test against Central Supplier Database;
</t>
  </si>
  <si>
    <t xml:space="preserve">Authorisation  of application;
</t>
  </si>
  <si>
    <t xml:space="preserve">Automated  Subsidy, Write Off and reversals thereof.
</t>
  </si>
  <si>
    <t xml:space="preserve">Arrear Arrangements
</t>
  </si>
  <si>
    <r>
      <t xml:space="preserve">Arrear arrangement functionality must be </t>
    </r>
    <r>
      <rPr>
        <i/>
        <sz val="9"/>
        <color indexed="63"/>
        <rFont val="Calibri"/>
        <family val="2"/>
      </rPr>
      <t>a</t>
    </r>
    <r>
      <rPr>
        <i/>
        <sz val="9"/>
        <color indexed="8"/>
        <rFont val="Calibri"/>
        <family val="2"/>
      </rPr>
      <t>ccommodated in a work flow of various administration  processes including</t>
    </r>
    <r>
      <rPr>
        <i/>
        <sz val="9"/>
        <color indexed="63"/>
        <rFont val="Calibri"/>
        <family val="2"/>
      </rPr>
      <t xml:space="preserve">, </t>
    </r>
    <r>
      <rPr>
        <i/>
        <sz val="9"/>
        <color indexed="8"/>
        <rFont val="Calibri"/>
        <family val="2"/>
      </rPr>
      <t>but not limited to</t>
    </r>
    <r>
      <rPr>
        <i/>
        <sz val="9"/>
        <color indexed="63"/>
        <rFont val="Calibri"/>
        <family val="2"/>
      </rPr>
      <t xml:space="preserve">:
</t>
    </r>
  </si>
  <si>
    <t xml:space="preserve">Authorisation  of  application;
</t>
  </si>
  <si>
    <t xml:space="preserve">Automated arrangement financials;
</t>
  </si>
  <si>
    <t xml:space="preserve">Automated Default process;
</t>
  </si>
  <si>
    <t xml:space="preserve">Irrecoverable Debt Write Off process;
</t>
  </si>
  <si>
    <t xml:space="preserve">Restriction and Reinstatement of Credit and prepaid meters;
</t>
  </si>
  <si>
    <t xml:space="preserve">Meter Tampering Management;
</t>
  </si>
  <si>
    <t xml:space="preserve">Debtor (individual/group) dashboard;
</t>
  </si>
  <si>
    <r>
      <t xml:space="preserve">Management facility to monitor Debtors that are also Service Providers </t>
    </r>
    <r>
      <rPr>
        <sz val="9"/>
        <color indexed="63"/>
        <rFont val="Calibri"/>
        <family val="2"/>
      </rPr>
      <t>(</t>
    </r>
    <r>
      <rPr>
        <sz val="9"/>
        <color indexed="8"/>
        <rFont val="Calibri"/>
        <family val="2"/>
      </rPr>
      <t>creditors</t>
    </r>
    <r>
      <rPr>
        <sz val="9"/>
        <color indexed="63"/>
        <rFont val="Calibri"/>
        <family val="2"/>
      </rPr>
      <t>)</t>
    </r>
    <r>
      <rPr>
        <sz val="9"/>
        <color indexed="8"/>
        <rFont val="Calibri"/>
        <family val="2"/>
      </rPr>
      <t xml:space="preserve"> set off Management;
</t>
    </r>
  </si>
  <si>
    <t xml:space="preserve">Management of staff arrear set off.
</t>
  </si>
  <si>
    <t xml:space="preserve">Legal Process
</t>
  </si>
  <si>
    <t xml:space="preserve">Up to the Default Judgement.
</t>
  </si>
  <si>
    <t xml:space="preserve">Debit Order Payments.
</t>
  </si>
  <si>
    <t xml:space="preserve">Councillor  Arrear Management.
</t>
  </si>
  <si>
    <r>
      <t xml:space="preserve">Specialised Functionality for Third Party Interfaces  </t>
    </r>
    <r>
      <rPr>
        <sz val="9"/>
        <color indexed="63"/>
        <rFont val="Calibri"/>
        <family val="2"/>
      </rPr>
      <t>(</t>
    </r>
    <r>
      <rPr>
        <sz val="9"/>
        <color indexed="8"/>
        <rFont val="Calibri"/>
        <family val="2"/>
      </rPr>
      <t>e.g</t>
    </r>
    <r>
      <rPr>
        <sz val="9"/>
        <color indexed="63"/>
        <rFont val="Calibri"/>
        <family val="2"/>
      </rPr>
      <t xml:space="preserve">.  </t>
    </r>
    <r>
      <rPr>
        <sz val="9"/>
        <color indexed="8"/>
        <rFont val="Calibri"/>
        <family val="2"/>
      </rPr>
      <t>Staff  Arrear  Set  Offs</t>
    </r>
    <r>
      <rPr>
        <sz val="9"/>
        <color indexed="63"/>
        <rFont val="Calibri"/>
        <family val="2"/>
      </rPr>
      <t xml:space="preserve">,  </t>
    </r>
    <r>
      <rPr>
        <sz val="9"/>
        <color indexed="8"/>
        <rFont val="Calibri"/>
        <family val="2"/>
      </rPr>
      <t>Prepaid  Vending  Arrear  Set  Offs</t>
    </r>
    <r>
      <rPr>
        <sz val="9"/>
        <color indexed="63"/>
        <rFont val="Calibri"/>
        <family val="2"/>
      </rPr>
      <t xml:space="preserve">, </t>
    </r>
    <r>
      <rPr>
        <sz val="9"/>
        <color indexed="8"/>
        <rFont val="Calibri"/>
        <family val="2"/>
      </rPr>
      <t>Prepaid meter  blocking</t>
    </r>
    <r>
      <rPr>
        <sz val="9"/>
        <color indexed="63"/>
        <rFont val="Calibri"/>
        <family val="2"/>
      </rPr>
      <t>/</t>
    </r>
    <r>
      <rPr>
        <sz val="9"/>
        <color indexed="8"/>
        <rFont val="Calibri"/>
        <family val="2"/>
      </rPr>
      <t>set  offs</t>
    </r>
    <r>
      <rPr>
        <sz val="9"/>
        <color indexed="63"/>
        <rFont val="Calibri"/>
        <family val="2"/>
      </rPr>
      <t xml:space="preserve">, </t>
    </r>
    <r>
      <rPr>
        <sz val="9"/>
        <color indexed="8"/>
        <rFont val="Calibri"/>
        <family val="2"/>
      </rPr>
      <t>etc</t>
    </r>
    <r>
      <rPr>
        <sz val="9"/>
        <color indexed="63"/>
        <rFont val="Calibri"/>
        <family val="2"/>
      </rPr>
      <t>.)</t>
    </r>
    <r>
      <rPr>
        <sz val="9"/>
        <color indexed="8"/>
        <rFont val="Calibri"/>
        <family val="2"/>
      </rPr>
      <t xml:space="preserve">  
</t>
    </r>
  </si>
  <si>
    <t>Customers</t>
  </si>
  <si>
    <t xml:space="preserve">Customer portals to give effect to Section 95 of the Municipal Systems Act, 2000 which (amongst other) requires the following:
</t>
  </si>
  <si>
    <t>A sound customer management system that:</t>
  </si>
  <si>
    <t xml:space="preserve">Aims to create a positive and reciprocal (give-and-take) relationship between persons liable for payments and the municipality;
</t>
  </si>
  <si>
    <t xml:space="preserve">Establishes mechanisms for users of services and ratepayers to provide feedback to the municipality or other service providers/ mechanisms (of the municipality) regarding the quality of the services and the performance of the municipality or its service providers/ mechanisms;
</t>
  </si>
  <si>
    <t xml:space="preserve">Provides accessible mechanisms to any person to query or verify municipal accounts and metered consumption;
</t>
  </si>
  <si>
    <t xml:space="preserve">Enables electronic query and appeal procedures which allow persons to receive prompt response/ action to ‘inaccurate accounts’ queries; 
</t>
  </si>
  <si>
    <t xml:space="preserve">Enables structured workflow mechanisms to deal with complaints from such persons, together with prompt replies and corrective action by the municipality; 
</t>
  </si>
  <si>
    <t xml:space="preserve">Mechanisms to monitor the municipality’s response time and efficiency in complying with the above; and
</t>
  </si>
  <si>
    <t xml:space="preserve">Provides for accessible, secure and electronic payment channels.
</t>
  </si>
  <si>
    <t xml:space="preserve">Customer Relations Management &amp; Community Liaison
</t>
  </si>
  <si>
    <t xml:space="preserve">Able to automate customer registration.
</t>
  </si>
  <si>
    <t xml:space="preserve">Automate the registration of services (water, electricity &amp; prepaid electricity).
</t>
  </si>
  <si>
    <t xml:space="preserve">Automate the allocation of funds to the customer to trigger instruction to unblock/ reconnect suspended service.
</t>
  </si>
  <si>
    <t xml:space="preserve">Automated customer correspondence capabilities which includes, but is not limited to, automated responses to customer enquiries, linking a reference number to the customers account.
</t>
  </si>
  <si>
    <t xml:space="preserve">Updates on statements which will reflect latest adjustments.
</t>
  </si>
  <si>
    <t xml:space="preserve">Integrate community liaison (e.g. service interruptions).
</t>
  </si>
  <si>
    <t xml:space="preserve">Account payments and cashier balancing on one system.
</t>
  </si>
  <si>
    <t xml:space="preserve">Must have real time reflection of payments.
</t>
  </si>
  <si>
    <t xml:space="preserve">Valuations Module to give effect to the Municipal Property Rates Act, 2004, and as a minimum:
</t>
  </si>
  <si>
    <t xml:space="preserve">Seamlessly integrate with the revenue management module.
</t>
  </si>
  <si>
    <t>i1-Valuation roll</t>
  </si>
  <si>
    <t xml:space="preserve">Integrate information for spatial analysis in a Geographical Information System (GIS).
</t>
  </si>
  <si>
    <t>i3-GIS viewer</t>
  </si>
  <si>
    <t xml:space="preserve">Integrate with the building control system used in the municipality to ensure completion of additions and new buildings get immediately updated on the billing sub-system.
</t>
  </si>
  <si>
    <t>i2-Property Register</t>
  </si>
  <si>
    <t xml:space="preserve">Integrate with the land use system to ensure appropriate tariffs is timeously applied.
</t>
  </si>
  <si>
    <t xml:space="preserve">Integrate with the Surveyor General (SG) database and town planning systems in use at the municipality.
</t>
  </si>
  <si>
    <t xml:space="preserve">Integrate with the deeds registry and monitor actual sales with current valuations as well as ownership against the billing system.
</t>
  </si>
  <si>
    <t xml:space="preserve">Validate and report anomalies in the asset register on municipal owned properties.
</t>
  </si>
  <si>
    <t xml:space="preserve">Provide the municipal website with the Municipal Propert Rates Act, 2004 required A&amp;B valuation rolls.
</t>
  </si>
  <si>
    <t xml:space="preserve">Managing and calculation of property rates, special rating areas and service charges on a property subject to a number of requirements including but not limited  to:
</t>
  </si>
  <si>
    <t xml:space="preserve">The valuation of property will be performed in the separate (Computer Assisted Mass Appraisal) system and the individual property values and relevant property  attributes  passed to the  Solution via an interface with valuation module. Data to be validated and managed within the  Solution in compliance with legislation policies and business rules to enable calculation of property rates.
</t>
  </si>
  <si>
    <t xml:space="preserve">Property Rates and service charges are calculated at different tariffs depending on various criteria such as the category of the property.
</t>
  </si>
  <si>
    <r>
      <t>Functionality is required to exempt certain categories of  property and/ or certain categories  of property owners from  rates</t>
    </r>
    <r>
      <rPr>
        <sz val="9"/>
        <color indexed="63"/>
        <rFont val="Calibri"/>
        <family val="2"/>
      </rPr>
      <t xml:space="preserve">.
</t>
    </r>
  </si>
  <si>
    <t xml:space="preserve">Functionality is required to calculate a rebate or a reduction in rates in compliance with the requirements of legislation and/ or business  rules.
</t>
  </si>
  <si>
    <t xml:space="preserve">Functionality is required for the phasing in of rates in compliance with legislation. 
</t>
  </si>
  <si>
    <t xml:space="preserve">Clearance   Certificate  Management  to  be  online  and  comply  with  Section   118  of  the Municipal Systems Act, 2000.
</t>
  </si>
  <si>
    <t>Land use</t>
  </si>
  <si>
    <t>Property maintenance</t>
  </si>
  <si>
    <t xml:space="preserve">Property register providing for all land in the municipal area.
</t>
  </si>
  <si>
    <t xml:space="preserve">Town, township, suburb, street, erf, subdivision and sectional title detail must be aligned to the deeds office and Demarcation Board specifications.
</t>
  </si>
  <si>
    <t xml:space="preserve">Integration with billing and valuation systems.
</t>
  </si>
  <si>
    <t xml:space="preserve">Alignment of ownership must be verifiable with the deeds office.
</t>
  </si>
  <si>
    <t xml:space="preserve">Property transfers, subdivisions, consolidations and zoning changes must be system process with work flow and document management driven.
</t>
  </si>
  <si>
    <t>Spacial</t>
  </si>
  <si>
    <t xml:space="preserve">Integration with external stakeholders
</t>
  </si>
  <si>
    <t xml:space="preserve">Must be able to align property register with the Surveyor General register.
</t>
  </si>
  <si>
    <t xml:space="preserve">Where a 3rd party GIS system is used integration should be seamless.
</t>
  </si>
  <si>
    <t xml:space="preserve">Integration with the asset register for municipal properties.
</t>
  </si>
  <si>
    <t xml:space="preserve">Building Control
</t>
  </si>
  <si>
    <t xml:space="preserve">Integration to the Town Planning function
</t>
  </si>
  <si>
    <t xml:space="preserve">Building plan submission and approval.
</t>
  </si>
  <si>
    <t xml:space="preserve">Document management for building plans and zoning certificates.
</t>
  </si>
  <si>
    <t>Revenue Cycle Billing</t>
  </si>
  <si>
    <t xml:space="preserve">Revenue management module that give effect to MFMA section 64 that also incorporate:
</t>
  </si>
  <si>
    <t xml:space="preserve">Additionally to the standard minimum functionality in the MFMA the billing system must:
</t>
  </si>
  <si>
    <t xml:space="preserve">Measure and flag anomalies of the current database transaction (all services)  against alternative information sources such as Surveyor General (SG), Deeds and valuation rolls to ensure completeness of actual billing;
</t>
  </si>
  <si>
    <t xml:space="preserve">Calculate and account monthly for the provision of bad debt;
</t>
  </si>
  <si>
    <t xml:space="preserve">Integration of Prepaid at a minimum of a ‘debtor per tariff ‘-code per region, monthly bill the consolidation sales amount and daily receipt the sales;
</t>
  </si>
  <si>
    <t>h4-Prepaid vending system / Integration at debtor level from 3rd party.</t>
  </si>
  <si>
    <t xml:space="preserve">Provide accessible pay points and other mechanisms for settling accounts or for making pre-payments for services;
</t>
  </si>
  <si>
    <t xml:space="preserve">Provide adequate information for spatial analysis in a GEOGRAPHICAL INFORMATION SYSTEM (GIS) system;
</t>
  </si>
  <si>
    <t xml:space="preserve">Create and Maintain Regional Structure;
</t>
  </si>
  <si>
    <t xml:space="preserve">Integrate with valuation and property systems;
</t>
  </si>
  <si>
    <t xml:space="preserve">Allow for multiple billing cycles;
</t>
  </si>
  <si>
    <t xml:space="preserve">Create and maintain a tariff structure to comply with mSCOA Regulations;
</t>
  </si>
  <si>
    <t xml:space="preserve">Produce monthly invoices to debtors and group accounts;
</t>
  </si>
  <si>
    <t xml:space="preserve">Allow for rebates and penalty levies.
</t>
  </si>
  <si>
    <t xml:space="preserve">Specific but not limited requirements
</t>
  </si>
  <si>
    <t xml:space="preserve">Must have report writing capabilities for standard &amp; Ad hoc reporting (daily, monthly &amp; annual).
</t>
  </si>
  <si>
    <t xml:space="preserve">Maintenance of tariffs as per the tariffing section.
</t>
  </si>
  <si>
    <t xml:space="preserve">Integrate with debt collection for disconnections and reconnections.
</t>
  </si>
  <si>
    <t xml:space="preserve">Integration into 3rd party software for receive readings taken.
</t>
  </si>
  <si>
    <t xml:space="preserve">Must be able to store infrastructure (metering) diagrams which will show the physical location of meter in order to be able to drill down to all of the relevant information concerning the meter in question.
</t>
  </si>
  <si>
    <t xml:space="preserve">Must have a full process and document flow for terminations and re-connections of services and the relevant documentation.
</t>
  </si>
  <si>
    <t xml:space="preserve">Must integrate with the Geographical Information System (GIS) to the extent that reticulation of services can be viewed as a layer at any point in time within the context of the current property being worked on. 
</t>
  </si>
  <si>
    <t xml:space="preserve">Billing Reporting and Tariff Maintenance
</t>
  </si>
  <si>
    <t xml:space="preserve">Must be able to do consolidated billing of properties (all services and rates into one bill): As  Municipalities are working within the determination of the Municipal Property Rates Act, 2004, a property relational database design is critical. The respective debtor is secondary to that.
</t>
  </si>
  <si>
    <t xml:space="preserve">Generate statements at any point in time and consolidate at customer level.
</t>
  </si>
  <si>
    <t xml:space="preserve">Flexible tariff building structure and design.  System must be capable of inclining block tariffs based on daily, monthly, or annual rate scales.
</t>
  </si>
  <si>
    <t xml:space="preserve">Must allow for the maintenance of tariffs as per the tariffing section.
</t>
  </si>
  <si>
    <t xml:space="preserve">Customer must be able to nominate between mailing, MMS or e-mailing of monthly statement.
</t>
  </si>
  <si>
    <t xml:space="preserve">Revenue receipting
</t>
  </si>
  <si>
    <t xml:space="preserve">Must adhere to applicable legislation and by-laws.
</t>
  </si>
  <si>
    <t>h2-Point of Sales system</t>
  </si>
  <si>
    <t xml:space="preserve">Allow for all accepted payment methods at cashiers, including automated payment and clearing of card payments.
</t>
  </si>
  <si>
    <t>To accommodate fully automated processing of multiple receipting streams including but not limited to:</t>
  </si>
  <si>
    <t xml:space="preserve">Payroll;
</t>
  </si>
  <si>
    <t xml:space="preserve">Third Party vendors (e.g. Absa, Easy Pay, Prepaid Vendor, etc.);
</t>
  </si>
  <si>
    <t xml:space="preserve">Cash Offices;
</t>
  </si>
  <si>
    <t xml:space="preserve">Traffic;
</t>
  </si>
  <si>
    <t xml:space="preserve">Other Municipal Directorates (e.g. Fresh Produce Market, Libraries, etc.).
</t>
  </si>
  <si>
    <t xml:space="preserve">To cater for multiple bank accounts.
</t>
  </si>
  <si>
    <t xml:space="preserve">Processing of payments at supervisor controlled cash offices to accommodate cashier opening, balancing and closing.
</t>
  </si>
  <si>
    <t xml:space="preserve">Multiple daily and monthly online and automated reconciliations.
</t>
  </si>
  <si>
    <t xml:space="preserve">Receipting to be online.
</t>
  </si>
  <si>
    <t xml:space="preserve">Cash payments must be able to be processed during database server and network downtime.
</t>
  </si>
  <si>
    <t xml:space="preserve">All pay points and receipting streams to be uniquely identifiable in the sub ledger and general ledger.
</t>
  </si>
  <si>
    <t xml:space="preserve">Receipting to also accommodate specialised payment types e.g. Rates Clearance, Arrear Debt arrangements, Assistance-to-the-Poor, Service Deposits, etc.
</t>
  </si>
  <si>
    <t xml:space="preserve">To accommodate the correction of erroneous and/or rejected receipts.
</t>
  </si>
  <si>
    <r>
      <t>Facility to reverse "refer to drawer"(R/D) for Cheques, debit orders and</t>
    </r>
    <r>
      <rPr>
        <sz val="9"/>
        <rFont val="Calibri"/>
        <family val="2"/>
      </rPr>
      <t xml:space="preserve"> IVR payments.</t>
    </r>
    <r>
      <rPr>
        <sz val="9"/>
        <color indexed="8"/>
        <rFont val="Calibri"/>
        <family val="2"/>
      </rPr>
      <t xml:space="preserve">
</t>
    </r>
  </si>
  <si>
    <t xml:space="preserve">To facilitate debit orders.
</t>
  </si>
  <si>
    <t xml:space="preserve">Printing and re-printing (marked as "Copy Receipt") of receipts.
</t>
  </si>
  <si>
    <t xml:space="preserve">Interface with barcode scanner to scan account numbers from the statements.
</t>
  </si>
  <si>
    <t xml:space="preserve">Recording of cheque details.
</t>
  </si>
  <si>
    <t xml:space="preserve">Reversal of receipt and associated interest where applicable.
</t>
  </si>
  <si>
    <t xml:space="preserve">While the billing process itself follows standard accounting practices for raising debit and credit transactions, the tariffs of charges and the business rules that govern the selection of the Appropriate tariff are complex. The Solution will provide functionality to calculate the amounts due for services and levies in accordance with the determined tariffs and business rules.
</t>
  </si>
  <si>
    <t xml:space="preserve">Calculate the income due to the municipality for services and/ or products or property, on a regular, user defined and maintainable basis.
</t>
  </si>
  <si>
    <t xml:space="preserve">Generate invoices and/or statements for the amounts payable to the municipality on a regular, user defined and maintainable basis.
</t>
  </si>
  <si>
    <t xml:space="preserve">Group accounts into one or more 'billing cycles' based on user defined criteria.
</t>
  </si>
  <si>
    <t xml:space="preserve">Provides the facility to charge interest on arrears amount subject to certain user defined provisions and according to user maintainable rates.
</t>
  </si>
  <si>
    <t xml:space="preserve">Functionality is required to raise debit and credit transactions which are updated to a Debtor account. The functionality must provide for the following transaction sources:
</t>
  </si>
  <si>
    <t xml:space="preserve">Calculated transactions - these transactions will be the result of a calculation that is subject to user defined business rules to determine the tariff to be used, special conditions that may apply to be used, discounts or rebates to be applied etc.;
</t>
  </si>
  <si>
    <t xml:space="preserve">Manually Input transactions - these transactions are captured by a user and will reflect all the details of the transaction;
</t>
  </si>
  <si>
    <t xml:space="preserve">Electronic transactions - these transactions are received electronically, which then must be identified and raised to the relevant Debtor account.
</t>
  </si>
  <si>
    <t xml:space="preserve">Transactions will be classified by type e.g. billing transaction, receipt transaction, journal transaction etc. The definition of a transaction type must be user maintainable.
</t>
  </si>
  <si>
    <r>
      <t xml:space="preserve">AII transactions, regardless of type and origin, must be date/time stamped and have the user/origin included in the record. A narration </t>
    </r>
    <r>
      <rPr>
        <i/>
        <sz val="9"/>
        <color indexed="8"/>
        <rFont val="Calibri"/>
        <family val="2"/>
      </rPr>
      <t xml:space="preserve">I </t>
    </r>
    <r>
      <rPr>
        <sz val="9"/>
        <color indexed="8"/>
        <rFont val="Calibri"/>
        <family val="2"/>
      </rPr>
      <t xml:space="preserve">description field must be available whereby a short description of the transaction can be recorded.
</t>
    </r>
  </si>
  <si>
    <r>
      <t xml:space="preserve">Functionality is required to correct and recalculate incorrect accounts with full audit trail of actions taken to rectify the error. This could include the recalculation of interest over different financial periods at different rates. </t>
    </r>
    <r>
      <rPr>
        <i/>
        <sz val="9"/>
        <color indexed="8"/>
        <rFont val="Calibri"/>
        <family val="2"/>
      </rPr>
      <t xml:space="preserve">(MSA section 95f).
</t>
    </r>
  </si>
  <si>
    <r>
      <t xml:space="preserve">Account maintenance functionality is required to generate the necessary transactions to correct accounts which are in error by an authorised user with a full audit trail and maintenance report of actions taken to rectify the error. </t>
    </r>
    <r>
      <rPr>
        <i/>
        <sz val="9"/>
        <color indexed="8"/>
        <rFont val="Calibri"/>
        <family val="2"/>
      </rPr>
      <t xml:space="preserve">(MSA section 95f).
</t>
    </r>
  </si>
  <si>
    <t xml:space="preserve">Account maintenance functionality must produce 'hard copy' of all transactions generated to rectify the account to enable the user to verify and 'sign off' the action taken.
</t>
  </si>
  <si>
    <t xml:space="preserve">Functionality is required to categorise Debtors and Properties by a set of user defined parameters. The categories are used to create subsets of the Debtor Master for reporting, to establish appropriate tariffs and to determine billing cycles (MPRA section 3(3)c(i)).
</t>
  </si>
  <si>
    <t xml:space="preserve">Functionality is required to process different Debtor and property categories according to different business rule or time frames.
</t>
  </si>
  <si>
    <t xml:space="preserve">Tariffs are stored by effective date from inception and all history is retained to enable recalculation of accounts even over different tariff periods.
</t>
  </si>
  <si>
    <t xml:space="preserve">Functionality is required for the system to automatically apply new tariffs from the effective date specified in the tariff record. At this time the 'current ' tariff will receive a status of 'expired' and the 'new' tariff becomes 'current'.
</t>
  </si>
  <si>
    <t xml:space="preserve">It is important to note that in all areas of revenue calculation, rebates and/ or exemptions may be applied based on a single or on multiple criteria which may be applied to the Debtor account in an 'and/ or' context. The  Solution must provide the required level of flexibility to cater for these variations.
</t>
  </si>
  <si>
    <t xml:space="preserve">Miscellaneous Charges: Certain miscellaneous charges may be raised at regular intervals (monthly, quarterly, annually) and fixed periods whilst others are raised on an ad hoc basis with automated escalation dates and percentages.
</t>
  </si>
  <si>
    <t xml:space="preserve">Meter Management (credit and prepaid)
</t>
  </si>
  <si>
    <t xml:space="preserve">Functionality is required to link the numbered meter that is used to measure the consumption of services to the erf/ property on which the meter is installed. It is important to note that there may well be more than one meter per erf/ property.
</t>
  </si>
  <si>
    <t>h3-Metered services</t>
  </si>
  <si>
    <t xml:space="preserve">Functionality is required to categorise meters.
</t>
  </si>
  <si>
    <t xml:space="preserve">The  Solution must be able to record the relationship of each meter to the property and track meter readings and relevant history of each meter individually.
</t>
  </si>
  <si>
    <t xml:space="preserve">Functionality is required to link the Debtor to the numbered meter that is used to measure the Debtor consumption of services. It is important to note that a Debtor may well be linked to a number of meters. (E.g. a landlord with a number of leased properties). (MSA section 95d).
</t>
  </si>
  <si>
    <t xml:space="preserve">Functionality is required to create and maintain practical and efficient meter reading routes.
</t>
  </si>
  <si>
    <t xml:space="preserve">Functionality is required to capture and record the meter reading and the date on which the meter was read. At least the following methods of capture must be provided, namely:
</t>
  </si>
  <si>
    <t xml:space="preserve">Capture via standard keyboard entry;
</t>
  </si>
  <si>
    <t xml:space="preserve">Receiving meter readings electronically from a third party interface. Automated uploading and validation will be required.
</t>
  </si>
  <si>
    <t xml:space="preserve">Meter readings must be retained at a transaction level and may not be overwritten, deleted or adjusted. Errors must be rectified by entering a cancelling entry and entering the correct reading.
</t>
  </si>
  <si>
    <t xml:space="preserve">Functionality is required to calculate charges for services consumed according to user defined algorithm which may contain a number of variable factors in order to determine the correct tariffs to apply.
</t>
  </si>
  <si>
    <t xml:space="preserve">Functionality is required to raise the charges against a debtor's account according to a user defined billing cycle (which may coincide with the meter reading cycle for an area).
</t>
  </si>
  <si>
    <t xml:space="preserve">In the event of a meter being read 'out of cycle' the charges may be raised to the debtors account on an 'ad hoc' basis. These charges raised must be visible on the debtor's account immediately, but will not generate an invoice immediately as it will be included on the standard invoice/ statement generated during the next billing cycle.
</t>
  </si>
  <si>
    <t xml:space="preserve">In the event that a meter reading is not received, functionality is required to calculate an estimated consumption, according to a user maintained algorithm.
</t>
  </si>
  <si>
    <t xml:space="preserve">Functionality is required to recalculate an account from all meter transaction history, taking into account any tariff changes, or from a specific starting point in the history on an ad hoc basis with the option to accept or discard the result. (i.e. the recalculation will be regarded as a 'what if' with the option to make it 'live').
</t>
  </si>
  <si>
    <t xml:space="preserve">Meter management system must be integrated/ interfaced with the  Billing Component.
</t>
  </si>
  <si>
    <t xml:space="preserve">Prepaid electricity meters:
</t>
  </si>
  <si>
    <t xml:space="preserve">Functionality that is an integral part of the Billing interface to its prepaid vendor;
</t>
  </si>
  <si>
    <t xml:space="preserve">Automated blocking and arrear set off functionality is required.
</t>
  </si>
  <si>
    <t xml:space="preserve">Water inventory managing.
</t>
  </si>
  <si>
    <t xml:space="preserve">Functionality is required to manage an Inventory of Water Meters. This to be work flowed as certain steps are dependent on others.
</t>
  </si>
  <si>
    <t xml:space="preserve">Reports/ extracts including but not limited to:
</t>
  </si>
  <si>
    <t xml:space="preserve">Water Meter maintenance management;
</t>
  </si>
  <si>
    <t xml:space="preserve">Various statistical extracts and reports.
</t>
  </si>
  <si>
    <t>Row Labels</t>
  </si>
  <si>
    <t>Grand Total</t>
  </si>
  <si>
    <t>Training Session - mSCOA</t>
  </si>
  <si>
    <t>Project Manager</t>
  </si>
  <si>
    <t>SCM end to end</t>
  </si>
  <si>
    <t>Costing</t>
  </si>
  <si>
    <t>mSCOA Budget training for financial and non financial officials</t>
  </si>
  <si>
    <t>SMS Functionality</t>
  </si>
  <si>
    <t>Costing training</t>
  </si>
  <si>
    <t>Document Management training</t>
  </si>
  <si>
    <t>Document management</t>
  </si>
  <si>
    <t>Document Management related to the financial system</t>
  </si>
  <si>
    <t>Payday Integration</t>
  </si>
  <si>
    <t>PSC Meeting - Roadmap Aug - 24</t>
  </si>
  <si>
    <t>PSC Meeting - Roadmap Jul - 24</t>
  </si>
  <si>
    <t>PSC Meeting - Roadmap Sep - 24</t>
  </si>
  <si>
    <t>PSC Meeting - Roadmap Oct - 24</t>
  </si>
  <si>
    <t>PSC Meeting - Roadmap Nov - 24</t>
  </si>
  <si>
    <t>PSC Meeting - Roadmap Dec - 24</t>
  </si>
  <si>
    <t>PSC Meeting - Roadmap Jan - 25</t>
  </si>
  <si>
    <t>PSC Meeting - Roadmap Feb - 25</t>
  </si>
  <si>
    <t>PSC Meeting - Roadmap Mrt - 25</t>
  </si>
  <si>
    <t>PSC Meeting - Roadmap Apr - 25</t>
  </si>
  <si>
    <t>PSC Meeting - Roadmap May - 25</t>
  </si>
  <si>
    <t>PSC Meeting - Roadmap Jun - 25</t>
  </si>
  <si>
    <t xml:space="preserve">Document Management Integration to EMS </t>
  </si>
  <si>
    <t>Training and skills transfer</t>
  </si>
  <si>
    <t>2025/26</t>
  </si>
  <si>
    <t>SLA renewal</t>
  </si>
  <si>
    <t>MM, CFO</t>
  </si>
  <si>
    <t>MM</t>
  </si>
  <si>
    <t>Signed SLA</t>
  </si>
  <si>
    <t>2024/09/30 (Needs to be confirmed with 3rd party)</t>
  </si>
  <si>
    <t>Sign Quotation for H2H</t>
  </si>
  <si>
    <t>Host 2 Host (Banking)</t>
  </si>
  <si>
    <t>Sign Quotation for SMS</t>
  </si>
  <si>
    <t>Nicola will provide training and business process needs to be implemented</t>
  </si>
  <si>
    <t>Close out reports</t>
  </si>
  <si>
    <t>Readiness Assessments - Budgets and FAR</t>
  </si>
  <si>
    <t>Quotation needed</t>
  </si>
  <si>
    <t>Scope integration</t>
  </si>
  <si>
    <t>Take on sheets to be imported and reconcilied</t>
  </si>
  <si>
    <t>Training and parallel runs</t>
  </si>
  <si>
    <t>Asset Inception meetings and initiation of take on sheets. Addressing data issues identified through assessments</t>
  </si>
  <si>
    <t>Activate the valuation roll module and produce reconciliations.  Provide system training</t>
  </si>
  <si>
    <t>Develop additional reports</t>
  </si>
  <si>
    <t>Develop additional reports, perform sign-off and close out. Perform training on the BI module</t>
  </si>
  <si>
    <t>Implentation of management costing in adjustment budget</t>
  </si>
  <si>
    <t>Training and go live on module</t>
  </si>
  <si>
    <t>Training to commence</t>
  </si>
  <si>
    <t>Account validation</t>
  </si>
  <si>
    <t>SCM training</t>
  </si>
  <si>
    <t>Manager SCM</t>
  </si>
  <si>
    <t xml:space="preserve">Full utilisation of the module.  </t>
  </si>
  <si>
    <t>Manager Revenue</t>
  </si>
  <si>
    <t>Manager Budget</t>
  </si>
  <si>
    <t>Manager Asset</t>
  </si>
  <si>
    <t>Project Champion, CFO, MM and Committee</t>
  </si>
  <si>
    <t>Project manager</t>
  </si>
  <si>
    <t>Asset Register training/ system demonstration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</si>
</sst>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theme="1"/>
      <name val="Calibri"/>
      <family val="2"/>
      <scheme val="minor"/>
    </font>
    <font>
      <b/>
      <sz val="11"/>
      <color theme="1"/>
      <name val="Calibri"/>
      <family val="2"/>
      <scheme val="minor"/>
    </font>
    <font>
      <sz val="10"/>
      <color theme="0"/>
      <name val="Arial Narrow"/>
      <family val="2"/>
    </font>
    <font>
      <sz val="10"/>
      <color theme="1"/>
      <name val="Times New Roman"/>
      <family val="1"/>
    </font>
    <font>
      <sz val="9"/>
      <color theme="1"/>
      <name val="Calibri"/>
      <family val="2"/>
      <scheme val="minor"/>
    </font>
    <font>
      <sz val="9"/>
      <color theme="1"/>
      <name val="Arial Narrow"/>
      <family val="2"/>
    </font>
    <font>
      <b/>
      <sz val="9"/>
      <color indexed="81"/>
      <name val="Tahoma"/>
      <family val="2"/>
    </font>
    <font>
      <sz val="8"/>
      <name val="Calibri"/>
      <family val="2"/>
      <scheme val="minor"/>
    </font>
    <font>
      <b/>
      <sz val="14"/>
      <color theme="0"/>
      <name val="Arial Narrow"/>
      <family val="2"/>
    </font>
    <font>
      <b/>
      <sz val="12"/>
      <color theme="0"/>
      <name val="Arial Narrow"/>
      <family val="2"/>
    </font>
    <font>
      <b/>
      <sz val="11"/>
      <color rgb="FFC00000"/>
      <name val="Arial Narrow"/>
      <family val="2"/>
    </font>
    <font>
      <sz val="11"/>
      <color theme="1"/>
      <name val="Arial Narrow"/>
      <family val="2"/>
    </font>
    <font>
      <sz val="7"/>
      <color theme="1"/>
      <name val="Arial Narrow"/>
      <family val="2"/>
    </font>
    <font>
      <b/>
      <sz val="18"/>
      <color rgb="FFFFFF00"/>
      <name val="Arial Narrow"/>
      <family val="2"/>
    </font>
    <font>
      <sz val="9"/>
      <color rgb="FFFFFF00"/>
      <name val="Arial Black"/>
      <family val="2"/>
    </font>
    <font>
      <b/>
      <sz val="14"/>
      <name val="Candara"/>
      <family val="2"/>
    </font>
    <font>
      <b/>
      <sz val="8"/>
      <color theme="1"/>
      <name val="Arial Narrow"/>
      <family val="2"/>
    </font>
    <font>
      <b/>
      <sz val="12"/>
      <color theme="1"/>
      <name val="Arial Narrow"/>
      <family val="2"/>
    </font>
    <font>
      <b/>
      <sz val="11"/>
      <color theme="1"/>
      <name val="Arial Narrow"/>
      <family val="2"/>
    </font>
    <font>
      <b/>
      <sz val="11"/>
      <name val="Arial Narrow"/>
      <family val="2"/>
    </font>
    <font>
      <b/>
      <sz val="11"/>
      <name val="Candara"/>
      <family val="2"/>
    </font>
    <font>
      <sz val="11"/>
      <name val="Candara"/>
      <family val="2"/>
    </font>
    <font>
      <b/>
      <sz val="11"/>
      <color theme="0"/>
      <name val="Arial Black"/>
      <family val="2"/>
    </font>
    <font>
      <sz val="11"/>
      <color theme="1"/>
      <name val="Arial Black"/>
      <family val="2"/>
    </font>
    <font>
      <sz val="11"/>
      <name val="Arial Narrow"/>
      <family val="2"/>
    </font>
    <font>
      <b/>
      <sz val="12"/>
      <color theme="0"/>
      <name val="Calibri"/>
      <family val="2"/>
      <scheme val="minor"/>
    </font>
    <font>
      <b/>
      <sz val="11"/>
      <color indexed="9"/>
      <name val="Calibri"/>
      <family val="2"/>
    </font>
    <font>
      <b/>
      <sz val="10"/>
      <color indexed="9"/>
      <name val="Calibri"/>
      <family val="2"/>
    </font>
    <font>
      <sz val="9"/>
      <color rgb="FF000000"/>
      <name val="Calibri"/>
      <family val="2"/>
      <scheme val="minor"/>
    </font>
    <font>
      <b/>
      <sz val="9"/>
      <name val="Calibri"/>
      <family val="2"/>
      <scheme val="minor"/>
    </font>
    <font>
      <sz val="9"/>
      <name val="Calibri"/>
      <family val="2"/>
      <scheme val="minor"/>
    </font>
    <font>
      <i/>
      <sz val="9"/>
      <color indexed="8"/>
      <name val="Calibri"/>
      <family val="2"/>
    </font>
    <font>
      <sz val="9"/>
      <color indexed="8"/>
      <name val="Calibri"/>
      <family val="2"/>
    </font>
    <font>
      <u/>
      <sz val="9"/>
      <color indexed="8"/>
      <name val="Calibri"/>
      <family val="2"/>
    </font>
    <font>
      <sz val="9"/>
      <color indexed="63"/>
      <name val="Calibri"/>
      <family val="2"/>
    </font>
    <font>
      <b/>
      <i/>
      <sz val="9"/>
      <color indexed="8"/>
      <name val="Calibri"/>
      <family val="2"/>
    </font>
    <font>
      <vertAlign val="superscript"/>
      <sz val="9"/>
      <color indexed="8"/>
      <name val="Calibri"/>
      <family val="2"/>
    </font>
    <font>
      <b/>
      <sz val="9"/>
      <color indexed="8"/>
      <name val="Calibri"/>
      <family val="2"/>
    </font>
    <font>
      <b/>
      <i/>
      <sz val="9"/>
      <name val="Calibri"/>
      <family val="2"/>
    </font>
    <font>
      <sz val="9"/>
      <name val="Calibri"/>
      <family val="2"/>
    </font>
    <font>
      <i/>
      <sz val="9"/>
      <color indexed="63"/>
      <name val="Calibri"/>
      <family val="2"/>
    </font>
    <font>
      <sz val="8"/>
      <color theme="1"/>
      <name val="Times New Roman"/>
      <family val="1"/>
    </font>
  </fonts>
  <fills count="1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0.749992370372631"/>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rgb="FFE7E200"/>
        <bgColor indexed="64"/>
      </patternFill>
    </fill>
    <fill>
      <patternFill patternType="solid">
        <fgColor rgb="FF1C2C12"/>
        <bgColor indexed="64"/>
      </patternFill>
    </fill>
    <fill>
      <patternFill patternType="solid">
        <fgColor theme="1"/>
        <bgColor indexed="64"/>
      </patternFill>
    </fill>
    <fill>
      <patternFill patternType="solid">
        <fgColor rgb="FF860000"/>
        <bgColor indexed="64"/>
      </patternFill>
    </fill>
    <fill>
      <patternFill patternType="solid">
        <fgColor rgb="FFFEF2EC"/>
        <bgColor indexed="64"/>
      </patternFill>
    </fill>
    <fill>
      <patternFill patternType="solid">
        <fgColor rgb="FFFF0000"/>
        <bgColor indexed="64"/>
      </patternFill>
    </fill>
    <fill>
      <patternFill patternType="solid">
        <fgColor rgb="FFFFC000"/>
        <bgColor indexed="64"/>
      </patternFill>
    </fill>
  </fills>
  <borders count="6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rgb="FFB2B2B2"/>
      </left>
      <right/>
      <top style="thin">
        <color indexed="64"/>
      </top>
      <bottom style="thin">
        <color rgb="FFB2B2B2"/>
      </bottom>
      <diagonal/>
    </border>
    <border>
      <left style="thin">
        <color theme="9" tint="-0.499984740745262"/>
      </left>
      <right style="thin">
        <color theme="9" tint="-0.499984740745262"/>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theme="9" tint="-0.499984740745262"/>
      </left>
      <right style="thin">
        <color theme="9" tint="-0.499984740745262"/>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rgb="FFB2B2B2"/>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style="thin">
        <color indexed="64"/>
      </left>
      <right style="thin">
        <color indexed="64"/>
      </right>
      <top/>
      <bottom style="thin">
        <color rgb="FFB2B2B2"/>
      </bottom>
      <diagonal/>
    </border>
    <border>
      <left style="thin">
        <color indexed="64"/>
      </left>
      <right style="thin">
        <color theme="9" tint="-0.499984740745262"/>
      </right>
      <top style="thin">
        <color indexed="64"/>
      </top>
      <bottom/>
      <diagonal/>
    </border>
    <border>
      <left style="thin">
        <color indexed="64"/>
      </left>
      <right style="thin">
        <color theme="9" tint="-0.499984740745262"/>
      </right>
      <top/>
      <bottom/>
      <diagonal/>
    </border>
    <border>
      <left style="thin">
        <color theme="9" tint="-0.499984740745262"/>
      </left>
      <right style="thin">
        <color indexed="64"/>
      </right>
      <top style="thin">
        <color indexed="64"/>
      </top>
      <bottom style="thin">
        <color rgb="FFB2B2B2"/>
      </bottom>
      <diagonal/>
    </border>
    <border>
      <left style="thin">
        <color theme="9" tint="-0.499984740745262"/>
      </left>
      <right style="thin">
        <color indexed="64"/>
      </right>
      <top style="thin">
        <color rgb="FFB2B2B2"/>
      </top>
      <bottom style="thin">
        <color rgb="FFB2B2B2"/>
      </bottom>
      <diagonal/>
    </border>
    <border>
      <left style="thin">
        <color indexed="64"/>
      </left>
      <right style="thin">
        <color theme="9" tint="-0.499984740745262"/>
      </right>
      <top/>
      <bottom style="thin">
        <color indexed="64"/>
      </bottom>
      <diagonal/>
    </border>
    <border>
      <left/>
      <right style="thin">
        <color theme="9" tint="-0.499984740745262"/>
      </right>
      <top style="thin">
        <color indexed="64"/>
      </top>
      <bottom/>
      <diagonal/>
    </border>
    <border>
      <left style="thin">
        <color indexed="64"/>
      </left>
      <right/>
      <top style="thin">
        <color indexed="64"/>
      </top>
      <bottom style="thin">
        <color rgb="FFB2B2B2"/>
      </bottom>
      <diagonal/>
    </border>
    <border>
      <left style="thin">
        <color indexed="64"/>
      </left>
      <right/>
      <top style="thin">
        <color rgb="FFB2B2B2"/>
      </top>
      <bottom style="thin">
        <color rgb="FFB2B2B2"/>
      </bottom>
      <diagonal/>
    </border>
    <border>
      <left style="thin">
        <color indexed="64"/>
      </left>
      <right/>
      <top style="thin">
        <color rgb="FFB2B2B2"/>
      </top>
      <bottom style="thin">
        <color indexed="64"/>
      </bottom>
      <diagonal/>
    </border>
    <border>
      <left style="thin">
        <color rgb="FFB2B2B2"/>
      </left>
      <right/>
      <top style="thin">
        <color rgb="FFB2B2B2"/>
      </top>
      <bottom style="thin">
        <color rgb="FFB2B2B2"/>
      </bottom>
      <diagonal/>
    </border>
    <border>
      <left style="thin">
        <color rgb="FFB2B2B2"/>
      </left>
      <right/>
      <top style="thin">
        <color rgb="FFB2B2B2"/>
      </top>
      <bottom style="thin">
        <color indexed="64"/>
      </bottom>
      <diagonal/>
    </border>
    <border>
      <left style="thin">
        <color theme="9" tint="-0.499984740745262"/>
      </left>
      <right style="thin">
        <color indexed="64"/>
      </right>
      <top style="thin">
        <color indexed="64"/>
      </top>
      <bottom/>
      <diagonal/>
    </border>
    <border>
      <left style="thin">
        <color theme="9" tint="-0.499984740745262"/>
      </left>
      <right style="thin">
        <color indexed="64"/>
      </right>
      <top style="thin">
        <color theme="9" tint="-0.499984740745262"/>
      </top>
      <bottom/>
      <diagonal/>
    </border>
    <border>
      <left style="thin">
        <color theme="9" tint="-0.499984740745262"/>
      </left>
      <right style="thin">
        <color indexed="64"/>
      </right>
      <top style="thin">
        <color theme="9" tint="-0.499984740745262"/>
      </top>
      <bottom style="thin">
        <color indexed="64"/>
      </bottom>
      <diagonal/>
    </border>
    <border>
      <left style="thin">
        <color theme="9" tint="-0.499984740745262"/>
      </left>
      <right style="thin">
        <color indexed="64"/>
      </right>
      <top/>
      <bottom/>
      <diagonal/>
    </border>
    <border>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9" tint="-0.499984740745262"/>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1"/>
      </left>
      <right style="medium">
        <color theme="1"/>
      </right>
      <top style="thin">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0"/>
      </left>
      <right/>
      <top style="thin">
        <color theme="0"/>
      </top>
      <bottom style="thin">
        <color theme="1"/>
      </bottom>
      <diagonal/>
    </border>
    <border>
      <left style="thin">
        <color theme="1"/>
      </left>
      <right/>
      <top style="thin">
        <color theme="1"/>
      </top>
      <bottom/>
      <diagonal/>
    </border>
    <border>
      <left style="thin">
        <color theme="0"/>
      </left>
      <right style="thin">
        <color theme="0"/>
      </right>
      <top style="thin">
        <color theme="1"/>
      </top>
      <bottom/>
      <diagonal/>
    </border>
    <border>
      <left style="thin">
        <color theme="0"/>
      </left>
      <right style="thin">
        <color theme="1"/>
      </right>
      <top style="thin">
        <color theme="1"/>
      </top>
      <bottom/>
      <diagonal/>
    </border>
    <border>
      <left style="thin">
        <color theme="1"/>
      </left>
      <right/>
      <top/>
      <bottom/>
      <diagonal/>
    </border>
    <border>
      <left style="thin">
        <color theme="1"/>
      </left>
      <right style="thin">
        <color theme="0"/>
      </right>
      <top style="thin">
        <color theme="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rgb="FFB2B2B2"/>
      </bottom>
      <diagonal/>
    </border>
    <border>
      <left style="thin">
        <color indexed="64"/>
      </left>
      <right style="thin">
        <color indexed="64"/>
      </right>
      <top style="thin">
        <color theme="1"/>
      </top>
      <bottom/>
      <diagonal/>
    </border>
    <border>
      <left style="thin">
        <color indexed="64"/>
      </left>
      <right style="thin">
        <color indexed="64"/>
      </right>
      <top style="thin">
        <color rgb="FFB2B2B2"/>
      </top>
      <bottom/>
      <diagonal/>
    </border>
    <border>
      <left style="thin">
        <color theme="1"/>
      </left>
      <right style="thin">
        <color indexed="64"/>
      </right>
      <top style="thin">
        <color theme="1"/>
      </top>
      <bottom style="thin">
        <color rgb="FFB2B2B2"/>
      </bottom>
      <diagonal/>
    </border>
    <border>
      <left style="thin">
        <color theme="1"/>
      </left>
      <right style="thin">
        <color indexed="64"/>
      </right>
      <top style="thin">
        <color rgb="FFB2B2B2"/>
      </top>
      <bottom style="thin">
        <color rgb="FFB2B2B2"/>
      </bottom>
      <diagonal/>
    </border>
    <border>
      <left style="thin">
        <color theme="1"/>
      </left>
      <right style="thin">
        <color indexed="64"/>
      </right>
      <top style="thin">
        <color rgb="FFB2B2B2"/>
      </top>
      <bottom style="thin">
        <color indexed="64"/>
      </bottom>
      <diagonal/>
    </border>
    <border>
      <left/>
      <right/>
      <top style="thin">
        <color indexed="64"/>
      </top>
      <bottom style="thin">
        <color rgb="FFB2B2B2"/>
      </bottom>
      <diagonal/>
    </border>
    <border>
      <left/>
      <right/>
      <top style="thin">
        <color rgb="FFB2B2B2"/>
      </top>
      <bottom style="thin">
        <color rgb="FFB2B2B2"/>
      </bottom>
      <diagonal/>
    </border>
    <border>
      <left/>
      <right/>
      <top style="thin">
        <color rgb="FFB2B2B2"/>
      </top>
      <bottom style="thin">
        <color indexed="64"/>
      </bottom>
      <diagonal/>
    </border>
    <border>
      <left style="thin">
        <color theme="0"/>
      </left>
      <right style="thin">
        <color theme="0"/>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 fillId="2" borderId="1" applyNumberFormat="0" applyFont="0" applyAlignment="0" applyProtection="0"/>
  </cellStyleXfs>
  <cellXfs count="161">
    <xf numFmtId="0" fontId="0" fillId="0" borderId="0" xfId="0"/>
    <xf numFmtId="0" fontId="5" fillId="0" borderId="0" xfId="0" applyFont="1"/>
    <xf numFmtId="0" fontId="0" fillId="3" borderId="0" xfId="0" applyFill="1"/>
    <xf numFmtId="0" fontId="0" fillId="3" borderId="0" xfId="0" applyFill="1" applyAlignment="1">
      <alignment horizontal="center" vertical="center"/>
    </xf>
    <xf numFmtId="0" fontId="0" fillId="4" borderId="0" xfId="0" applyFill="1"/>
    <xf numFmtId="0" fontId="6" fillId="3" borderId="0" xfId="0" applyFont="1" applyFill="1"/>
    <xf numFmtId="0" fontId="5" fillId="3" borderId="0" xfId="0" applyFont="1" applyFill="1"/>
    <xf numFmtId="0" fontId="0" fillId="3" borderId="0" xfId="0" applyFill="1" applyAlignment="1">
      <alignment wrapText="1"/>
    </xf>
    <xf numFmtId="0" fontId="0" fillId="0" borderId="0" xfId="0" applyAlignment="1">
      <alignment wrapText="1"/>
    </xf>
    <xf numFmtId="0" fontId="11" fillId="3" borderId="0" xfId="0" applyFont="1" applyFill="1"/>
    <xf numFmtId="0" fontId="0" fillId="7" borderId="0" xfId="0" applyFill="1"/>
    <xf numFmtId="0" fontId="5" fillId="7" borderId="0" xfId="0" applyFont="1" applyFill="1"/>
    <xf numFmtId="0" fontId="0" fillId="7" borderId="0" xfId="0" applyFill="1" applyAlignment="1">
      <alignment wrapText="1"/>
    </xf>
    <xf numFmtId="0" fontId="15" fillId="8" borderId="3" xfId="0" applyFont="1" applyFill="1" applyBorder="1" applyAlignment="1">
      <alignment horizontal="left"/>
    </xf>
    <xf numFmtId="0" fontId="0" fillId="9" borderId="0" xfId="0" applyFill="1"/>
    <xf numFmtId="0" fontId="5" fillId="9" borderId="0" xfId="0" applyFont="1" applyFill="1"/>
    <xf numFmtId="0" fontId="0" fillId="9" borderId="0" xfId="0" applyFill="1" applyAlignment="1">
      <alignment wrapText="1"/>
    </xf>
    <xf numFmtId="0" fontId="4" fillId="4" borderId="14" xfId="1" applyFont="1" applyFill="1" applyBorder="1" applyAlignment="1">
      <alignment horizontal="left" vertical="center"/>
    </xf>
    <xf numFmtId="0" fontId="4" fillId="4" borderId="15" xfId="1" applyFont="1" applyFill="1" applyBorder="1" applyAlignment="1">
      <alignment horizontal="left" vertical="center"/>
    </xf>
    <xf numFmtId="0" fontId="4" fillId="4" borderId="17" xfId="1" applyFont="1" applyFill="1" applyBorder="1" applyAlignment="1">
      <alignment horizontal="left" vertical="center"/>
    </xf>
    <xf numFmtId="0" fontId="4" fillId="4" borderId="20" xfId="1" applyFont="1" applyFill="1" applyBorder="1" applyAlignment="1">
      <alignment horizontal="left" vertical="center"/>
    </xf>
    <xf numFmtId="0" fontId="4" fillId="4" borderId="21" xfId="1" applyFont="1" applyFill="1" applyBorder="1" applyAlignment="1">
      <alignment horizontal="left" vertical="center"/>
    </xf>
    <xf numFmtId="0" fontId="4" fillId="4" borderId="24" xfId="1" applyFont="1" applyFill="1" applyBorder="1" applyAlignment="1">
      <alignment horizontal="left" vertical="center"/>
    </xf>
    <xf numFmtId="0" fontId="4" fillId="4" borderId="25" xfId="1" applyFont="1" applyFill="1" applyBorder="1" applyAlignment="1">
      <alignment horizontal="left" vertical="center"/>
    </xf>
    <xf numFmtId="0" fontId="4" fillId="4" borderId="26" xfId="1" applyFont="1" applyFill="1" applyBorder="1" applyAlignment="1">
      <alignment horizontal="left" vertical="center"/>
    </xf>
    <xf numFmtId="0" fontId="15" fillId="8" borderId="9" xfId="0" applyFont="1" applyFill="1" applyBorder="1" applyAlignment="1">
      <alignment horizontal="left"/>
    </xf>
    <xf numFmtId="0" fontId="4" fillId="10" borderId="27" xfId="1" applyFont="1" applyFill="1" applyBorder="1" applyAlignment="1">
      <alignment horizontal="left" vertical="center" wrapText="1"/>
    </xf>
    <xf numFmtId="0" fontId="4" fillId="10" borderId="15" xfId="1" applyFont="1" applyFill="1" applyBorder="1" applyAlignment="1">
      <alignment horizontal="center" vertical="center"/>
    </xf>
    <xf numFmtId="0" fontId="4" fillId="10" borderId="28" xfId="1" applyFont="1" applyFill="1" applyBorder="1" applyAlignment="1">
      <alignment horizontal="left" vertical="center" wrapText="1"/>
    </xf>
    <xf numFmtId="0" fontId="4" fillId="10" borderId="16" xfId="1" applyFont="1" applyFill="1" applyBorder="1" applyAlignment="1">
      <alignment horizontal="center" vertical="center"/>
    </xf>
    <xf numFmtId="14" fontId="4" fillId="10" borderId="23" xfId="1" applyNumberFormat="1" applyFont="1" applyFill="1" applyBorder="1" applyAlignment="1">
      <alignment horizontal="center" vertical="center"/>
    </xf>
    <xf numFmtId="14" fontId="4" fillId="10" borderId="8" xfId="1" applyNumberFormat="1" applyFont="1" applyFill="1" applyBorder="1" applyAlignment="1">
      <alignment horizontal="center" vertical="center"/>
    </xf>
    <xf numFmtId="0" fontId="4" fillId="10" borderId="29" xfId="1" applyFont="1" applyFill="1" applyBorder="1" applyAlignment="1">
      <alignment horizontal="center" vertical="center"/>
    </xf>
    <xf numFmtId="0" fontId="4" fillId="10" borderId="30" xfId="1" applyFont="1" applyFill="1" applyBorder="1" applyAlignment="1">
      <alignment horizontal="center" vertical="center"/>
    </xf>
    <xf numFmtId="0" fontId="4" fillId="10" borderId="31" xfId="1" applyFont="1" applyFill="1" applyBorder="1" applyAlignment="1">
      <alignment horizontal="center" vertical="center"/>
    </xf>
    <xf numFmtId="0" fontId="4" fillId="10" borderId="32" xfId="1" applyFont="1" applyFill="1" applyBorder="1" applyAlignment="1">
      <alignment horizontal="center" vertical="center"/>
    </xf>
    <xf numFmtId="14" fontId="4" fillId="10" borderId="33" xfId="1" applyNumberFormat="1" applyFont="1" applyFill="1" applyBorder="1" applyAlignment="1">
      <alignment horizontal="center" vertical="center"/>
    </xf>
    <xf numFmtId="14" fontId="4" fillId="10" borderId="12" xfId="1" applyNumberFormat="1" applyFont="1" applyFill="1" applyBorder="1" applyAlignment="1">
      <alignment horizontal="center" vertical="center"/>
    </xf>
    <xf numFmtId="0" fontId="4" fillId="10" borderId="34" xfId="1" applyFont="1" applyFill="1" applyBorder="1" applyAlignment="1">
      <alignment horizontal="center" vertical="center"/>
    </xf>
    <xf numFmtId="0" fontId="4" fillId="10" borderId="13" xfId="1" applyFont="1" applyFill="1" applyBorder="1" applyAlignment="1">
      <alignment horizontal="center" vertical="center"/>
    </xf>
    <xf numFmtId="0" fontId="13" fillId="10" borderId="13" xfId="1" applyFont="1" applyFill="1" applyBorder="1" applyAlignment="1">
      <alignment horizontal="center" vertical="center"/>
    </xf>
    <xf numFmtId="0" fontId="12" fillId="10" borderId="13" xfId="0" applyFont="1" applyFill="1" applyBorder="1"/>
    <xf numFmtId="0" fontId="12" fillId="10" borderId="35" xfId="0" applyFont="1" applyFill="1" applyBorder="1"/>
    <xf numFmtId="0" fontId="14" fillId="7" borderId="0" xfId="0" applyFont="1" applyFill="1" applyAlignment="1">
      <alignment vertical="center"/>
    </xf>
    <xf numFmtId="14" fontId="4" fillId="10" borderId="36" xfId="1" applyNumberFormat="1" applyFont="1" applyFill="1" applyBorder="1" applyAlignment="1">
      <alignment horizontal="center" vertical="center"/>
    </xf>
    <xf numFmtId="0" fontId="9" fillId="11" borderId="37" xfId="0" applyFont="1" applyFill="1" applyBorder="1" applyAlignment="1">
      <alignment horizontal="center" vertical="center"/>
    </xf>
    <xf numFmtId="0" fontId="10" fillId="11" borderId="37" xfId="0" applyFont="1" applyFill="1" applyBorder="1" applyAlignment="1">
      <alignment horizontal="center" vertical="center" wrapText="1"/>
    </xf>
    <xf numFmtId="0" fontId="4" fillId="10" borderId="44" xfId="1" applyFont="1" applyFill="1" applyBorder="1" applyAlignment="1">
      <alignment horizontal="center" vertical="center"/>
    </xf>
    <xf numFmtId="0" fontId="13" fillId="10" borderId="44" xfId="1" applyFont="1" applyFill="1" applyBorder="1" applyAlignment="1">
      <alignment horizontal="center" vertical="center"/>
    </xf>
    <xf numFmtId="0" fontId="12" fillId="10" borderId="44" xfId="0" applyFont="1" applyFill="1" applyBorder="1"/>
    <xf numFmtId="0" fontId="10" fillId="11" borderId="48" xfId="0" applyFont="1" applyFill="1" applyBorder="1" applyAlignment="1">
      <alignment horizontal="center" vertical="center" wrapText="1"/>
    </xf>
    <xf numFmtId="0" fontId="0" fillId="3" borderId="53" xfId="0" applyFill="1" applyBorder="1"/>
    <xf numFmtId="0" fontId="0" fillId="3" borderId="39" xfId="0" applyFill="1" applyBorder="1"/>
    <xf numFmtId="0" fontId="12" fillId="10" borderId="49" xfId="0" applyFont="1" applyFill="1" applyBorder="1"/>
    <xf numFmtId="0" fontId="13" fillId="10" borderId="42" xfId="1" applyFont="1" applyFill="1" applyBorder="1" applyAlignment="1">
      <alignment horizontal="center" vertical="center"/>
    </xf>
    <xf numFmtId="0" fontId="13" fillId="10" borderId="43" xfId="1" applyFont="1" applyFill="1" applyBorder="1" applyAlignment="1">
      <alignment horizontal="center" vertical="center"/>
    </xf>
    <xf numFmtId="0" fontId="3" fillId="10" borderId="42" xfId="1" applyFont="1" applyFill="1" applyBorder="1" applyAlignment="1">
      <alignment horizontal="center" vertical="center"/>
    </xf>
    <xf numFmtId="0" fontId="4" fillId="10" borderId="7" xfId="1" applyFont="1" applyFill="1" applyBorder="1" applyAlignment="1">
      <alignment horizontal="left" vertical="center" wrapText="1"/>
    </xf>
    <xf numFmtId="0" fontId="4" fillId="10" borderId="14" xfId="1" applyFont="1" applyFill="1" applyBorder="1" applyAlignment="1">
      <alignment horizontal="left" vertical="center" wrapText="1"/>
    </xf>
    <xf numFmtId="0" fontId="4" fillId="10" borderId="15" xfId="1" applyFont="1" applyFill="1" applyBorder="1" applyAlignment="1">
      <alignment horizontal="left" vertical="center" wrapText="1"/>
    </xf>
    <xf numFmtId="0" fontId="4" fillId="10" borderId="16" xfId="1" applyFont="1" applyFill="1" applyBorder="1" applyAlignment="1">
      <alignment horizontal="left" vertical="center" wrapText="1"/>
    </xf>
    <xf numFmtId="0" fontId="4" fillId="10" borderId="24" xfId="1" applyFont="1" applyFill="1" applyBorder="1" applyAlignment="1">
      <alignment horizontal="left" vertical="center" wrapText="1"/>
    </xf>
    <xf numFmtId="0" fontId="4" fillId="10" borderId="25" xfId="1" applyFont="1" applyFill="1" applyBorder="1" applyAlignment="1">
      <alignment horizontal="left" vertical="center" wrapText="1"/>
    </xf>
    <xf numFmtId="0" fontId="4" fillId="10" borderId="61" xfId="1" applyFont="1" applyFill="1" applyBorder="1" applyAlignment="1">
      <alignment horizontal="left" vertical="center"/>
    </xf>
    <xf numFmtId="0" fontId="4" fillId="10" borderId="62" xfId="1" applyFont="1" applyFill="1" applyBorder="1" applyAlignment="1">
      <alignment horizontal="left" vertical="center"/>
    </xf>
    <xf numFmtId="0" fontId="4" fillId="10" borderId="61" xfId="1" applyFont="1" applyFill="1" applyBorder="1" applyAlignment="1">
      <alignment horizontal="left" vertical="center" wrapText="1"/>
    </xf>
    <xf numFmtId="0" fontId="2" fillId="7" borderId="0" xfId="0" applyFont="1" applyFill="1" applyAlignment="1">
      <alignment wrapText="1"/>
    </xf>
    <xf numFmtId="0" fontId="2" fillId="3" borderId="0" xfId="0" applyFont="1" applyFill="1" applyAlignment="1">
      <alignment wrapText="1"/>
    </xf>
    <xf numFmtId="0" fontId="14" fillId="7" borderId="0" xfId="0" applyFont="1" applyFill="1" applyAlignment="1">
      <alignment vertical="center" wrapText="1"/>
    </xf>
    <xf numFmtId="0" fontId="2" fillId="0" borderId="0" xfId="0" applyFont="1" applyAlignment="1">
      <alignment wrapText="1"/>
    </xf>
    <xf numFmtId="0" fontId="2" fillId="9" borderId="0" xfId="0" applyFont="1" applyFill="1" applyAlignment="1">
      <alignment wrapText="1"/>
    </xf>
    <xf numFmtId="0" fontId="19" fillId="0" borderId="0" xfId="0" applyFont="1" applyAlignment="1">
      <alignment wrapText="1"/>
    </xf>
    <xf numFmtId="0" fontId="21" fillId="3" borderId="0" xfId="0" applyFont="1" applyFill="1" applyAlignment="1">
      <alignment wrapText="1"/>
    </xf>
    <xf numFmtId="0" fontId="21" fillId="9" borderId="0" xfId="0" applyFont="1" applyFill="1" applyAlignment="1">
      <alignment wrapText="1"/>
    </xf>
    <xf numFmtId="0" fontId="19" fillId="12" borderId="0" xfId="0" applyFont="1" applyFill="1" applyAlignment="1">
      <alignment wrapText="1"/>
    </xf>
    <xf numFmtId="0" fontId="20" fillId="6" borderId="0" xfId="0" applyFont="1" applyFill="1" applyAlignment="1">
      <alignment vertical="center" wrapText="1"/>
    </xf>
    <xf numFmtId="0" fontId="19" fillId="6" borderId="0" xfId="0" applyFont="1" applyFill="1" applyAlignment="1">
      <alignment vertical="center" wrapText="1"/>
    </xf>
    <xf numFmtId="0" fontId="12" fillId="6" borderId="0" xfId="0" applyFont="1" applyFill="1" applyAlignment="1">
      <alignment vertical="center" wrapText="1"/>
    </xf>
    <xf numFmtId="0" fontId="12" fillId="3" borderId="0" xfId="0" applyFont="1" applyFill="1" applyAlignment="1">
      <alignment vertical="center" wrapText="1"/>
    </xf>
    <xf numFmtId="0" fontId="20" fillId="3" borderId="0" xfId="1" applyFont="1" applyFill="1" applyBorder="1" applyAlignment="1">
      <alignment vertical="center" wrapText="1"/>
    </xf>
    <xf numFmtId="0" fontId="21" fillId="3" borderId="0" xfId="1" applyFont="1" applyFill="1" applyBorder="1" applyAlignment="1">
      <alignment vertical="center" wrapText="1"/>
    </xf>
    <xf numFmtId="0" fontId="0" fillId="0" borderId="0" xfId="0" applyAlignment="1">
      <alignment vertical="center"/>
    </xf>
    <xf numFmtId="0" fontId="12" fillId="12" borderId="0" xfId="0" applyFont="1" applyFill="1" applyAlignment="1">
      <alignment vertical="center" wrapText="1"/>
    </xf>
    <xf numFmtId="0" fontId="0" fillId="3" borderId="0" xfId="0" applyFill="1" applyAlignment="1">
      <alignment vertical="center"/>
    </xf>
    <xf numFmtId="0" fontId="19" fillId="12" borderId="0" xfId="0" applyFont="1" applyFill="1" applyAlignment="1">
      <alignment vertical="center" wrapText="1"/>
    </xf>
    <xf numFmtId="0" fontId="12" fillId="12" borderId="5" xfId="0" applyFont="1" applyFill="1" applyBorder="1" applyAlignment="1">
      <alignment vertical="center" wrapText="1"/>
    </xf>
    <xf numFmtId="0" fontId="19" fillId="12" borderId="5" xfId="0" applyFont="1" applyFill="1" applyBorder="1" applyAlignment="1">
      <alignment vertical="center" wrapText="1"/>
    </xf>
    <xf numFmtId="0" fontId="12" fillId="0" borderId="0" xfId="0" applyFont="1" applyAlignment="1">
      <alignment vertical="center"/>
    </xf>
    <xf numFmtId="0" fontId="19" fillId="3" borderId="0" xfId="0" applyFont="1" applyFill="1" applyAlignment="1">
      <alignment wrapText="1"/>
    </xf>
    <xf numFmtId="0" fontId="21" fillId="3" borderId="0" xfId="0" applyFont="1" applyFill="1" applyAlignment="1">
      <alignment horizontal="left"/>
    </xf>
    <xf numFmtId="0" fontId="22" fillId="3" borderId="0" xfId="0" applyFont="1" applyFill="1" applyAlignment="1">
      <alignment wrapText="1"/>
    </xf>
    <xf numFmtId="0" fontId="25" fillId="10" borderId="5" xfId="1" applyFont="1" applyFill="1" applyBorder="1" applyAlignment="1">
      <alignment vertical="center" wrapText="1"/>
    </xf>
    <xf numFmtId="0" fontId="12" fillId="10" borderId="5" xfId="0" applyFont="1" applyFill="1" applyBorder="1" applyAlignment="1">
      <alignment vertical="center" wrapText="1"/>
    </xf>
    <xf numFmtId="0" fontId="4" fillId="10" borderId="60" xfId="1" applyFont="1" applyFill="1" applyBorder="1" applyAlignment="1">
      <alignment horizontal="left" vertical="center"/>
    </xf>
    <xf numFmtId="0" fontId="4" fillId="10" borderId="63" xfId="1" applyFont="1" applyFill="1" applyBorder="1" applyAlignment="1">
      <alignment horizontal="left" vertical="center" wrapText="1"/>
    </xf>
    <xf numFmtId="0" fontId="4" fillId="10" borderId="64" xfId="1" applyFont="1" applyFill="1" applyBorder="1" applyAlignment="1">
      <alignment horizontal="left" vertical="center" wrapText="1"/>
    </xf>
    <xf numFmtId="0" fontId="4" fillId="10" borderId="65" xfId="1" applyFont="1" applyFill="1" applyBorder="1" applyAlignment="1">
      <alignment horizontal="left" vertical="center" wrapText="1"/>
    </xf>
    <xf numFmtId="0" fontId="4" fillId="4" borderId="59" xfId="1" applyFont="1" applyFill="1" applyBorder="1" applyAlignment="1">
      <alignment horizontal="left" vertical="center"/>
    </xf>
    <xf numFmtId="0" fontId="4" fillId="4" borderId="16" xfId="1" applyFont="1" applyFill="1" applyBorder="1" applyAlignment="1">
      <alignment horizontal="left" vertical="center"/>
    </xf>
    <xf numFmtId="0" fontId="4" fillId="10" borderId="57" xfId="1" applyFont="1" applyFill="1" applyBorder="1" applyAlignment="1">
      <alignment horizontal="left" vertical="center" wrapText="1"/>
    </xf>
    <xf numFmtId="0" fontId="4" fillId="10" borderId="26" xfId="1" applyFont="1" applyFill="1" applyBorder="1" applyAlignment="1">
      <alignment horizontal="left" vertical="center" wrapText="1"/>
    </xf>
    <xf numFmtId="0" fontId="4" fillId="10" borderId="30" xfId="1" applyFont="1" applyFill="1" applyBorder="1" applyAlignment="1">
      <alignment horizontal="left" vertical="center"/>
    </xf>
    <xf numFmtId="0" fontId="23" fillId="12" borderId="0" xfId="0" applyFont="1" applyFill="1" applyAlignment="1">
      <alignment vertical="center" textRotation="90" wrapText="1"/>
    </xf>
    <xf numFmtId="0" fontId="24" fillId="12" borderId="0" xfId="0" applyFont="1" applyFill="1"/>
    <xf numFmtId="0" fontId="23" fillId="12" borderId="0" xfId="0" applyFont="1" applyFill="1"/>
    <xf numFmtId="0" fontId="23" fillId="12" borderId="0" xfId="0" applyFont="1" applyFill="1" applyAlignment="1">
      <alignment vertical="center" textRotation="90"/>
    </xf>
    <xf numFmtId="0" fontId="24" fillId="3" borderId="0" xfId="0" applyFont="1" applyFill="1"/>
    <xf numFmtId="0" fontId="4" fillId="5" borderId="58" xfId="1" applyFont="1" applyFill="1" applyBorder="1" applyAlignment="1">
      <alignment vertical="center" wrapText="1"/>
    </xf>
    <xf numFmtId="0" fontId="4" fillId="5" borderId="4" xfId="1" applyFont="1" applyFill="1" applyBorder="1" applyAlignment="1">
      <alignment vertical="center" wrapText="1"/>
    </xf>
    <xf numFmtId="0" fontId="4" fillId="5" borderId="10" xfId="1" applyFont="1" applyFill="1" applyBorder="1" applyAlignment="1">
      <alignment vertical="center" wrapText="1"/>
    </xf>
    <xf numFmtId="0" fontId="10" fillId="11" borderId="37" xfId="0" applyFont="1" applyFill="1" applyBorder="1" applyAlignment="1">
      <alignment vertical="center" wrapText="1"/>
    </xf>
    <xf numFmtId="0" fontId="16" fillId="3" borderId="6" xfId="1" applyFont="1" applyFill="1" applyBorder="1" applyAlignment="1">
      <alignment vertical="center" wrapText="1"/>
    </xf>
    <xf numFmtId="0" fontId="16" fillId="3" borderId="3" xfId="1" applyFont="1" applyFill="1" applyBorder="1" applyAlignment="1">
      <alignment vertical="center" wrapText="1"/>
    </xf>
    <xf numFmtId="0" fontId="16" fillId="3" borderId="9" xfId="1" applyFont="1" applyFill="1" applyBorder="1" applyAlignment="1">
      <alignment vertical="center" wrapText="1"/>
    </xf>
    <xf numFmtId="0" fontId="16" fillId="3" borderId="2" xfId="1" applyFont="1" applyFill="1" applyBorder="1" applyAlignment="1">
      <alignment vertical="center" wrapText="1"/>
    </xf>
    <xf numFmtId="0" fontId="16" fillId="3" borderId="4" xfId="1" applyFont="1" applyFill="1" applyBorder="1" applyAlignment="1">
      <alignment vertical="center" wrapText="1"/>
    </xf>
    <xf numFmtId="0" fontId="16" fillId="3" borderId="10" xfId="1" applyFont="1" applyFill="1" applyBorder="1" applyAlignment="1">
      <alignment vertical="center" wrapText="1"/>
    </xf>
    <xf numFmtId="0" fontId="16" fillId="3" borderId="18" xfId="1" applyFont="1" applyFill="1" applyBorder="1" applyAlignment="1">
      <alignment vertical="center" wrapText="1"/>
    </xf>
    <xf numFmtId="0" fontId="16" fillId="3" borderId="19" xfId="1" applyFont="1" applyFill="1" applyBorder="1" applyAlignment="1">
      <alignment vertical="center" wrapText="1"/>
    </xf>
    <xf numFmtId="0" fontId="16" fillId="3" borderId="22" xfId="1" applyFont="1" applyFill="1" applyBorder="1" applyAlignment="1">
      <alignment vertical="center" wrapText="1"/>
    </xf>
    <xf numFmtId="0" fontId="4" fillId="5" borderId="2" xfId="1" applyFont="1" applyFill="1" applyBorder="1" applyAlignment="1">
      <alignment vertical="center" wrapText="1"/>
    </xf>
    <xf numFmtId="0" fontId="4" fillId="5" borderId="17" xfId="1" applyFont="1" applyFill="1" applyBorder="1" applyAlignment="1">
      <alignment vertical="center" wrapText="1"/>
    </xf>
    <xf numFmtId="0" fontId="4" fillId="10" borderId="59" xfId="1" applyFont="1" applyFill="1" applyBorder="1" applyAlignment="1">
      <alignment vertical="center" wrapText="1"/>
    </xf>
    <xf numFmtId="0" fontId="4" fillId="10" borderId="4" xfId="1" applyFont="1" applyFill="1" applyBorder="1" applyAlignment="1">
      <alignment vertical="center" wrapText="1"/>
    </xf>
    <xf numFmtId="0" fontId="4" fillId="10" borderId="10" xfId="1" applyFont="1" applyFill="1" applyBorder="1" applyAlignment="1">
      <alignment vertical="center" wrapText="1"/>
    </xf>
    <xf numFmtId="0" fontId="4" fillId="10" borderId="2" xfId="1" applyFont="1" applyFill="1" applyBorder="1" applyAlignment="1">
      <alignment vertical="center" wrapText="1"/>
    </xf>
    <xf numFmtId="0" fontId="10" fillId="11" borderId="48" xfId="0" applyFont="1" applyFill="1" applyBorder="1" applyAlignment="1">
      <alignment vertical="center" wrapText="1"/>
    </xf>
    <xf numFmtId="0" fontId="10" fillId="11" borderId="55" xfId="0" applyFont="1" applyFill="1" applyBorder="1" applyAlignment="1">
      <alignment vertical="center" wrapText="1"/>
    </xf>
    <xf numFmtId="0" fontId="10" fillId="11" borderId="56" xfId="0" applyFont="1" applyFill="1" applyBorder="1" applyAlignment="1">
      <alignment vertical="center" wrapText="1"/>
    </xf>
    <xf numFmtId="0" fontId="18" fillId="3" borderId="45" xfId="0" applyFont="1" applyFill="1" applyBorder="1" applyAlignment="1">
      <alignment vertical="center" wrapText="1"/>
    </xf>
    <xf numFmtId="0" fontId="18" fillId="3" borderId="46" xfId="0" applyFont="1" applyFill="1" applyBorder="1" applyAlignment="1">
      <alignment vertical="center" wrapText="1"/>
    </xf>
    <xf numFmtId="0" fontId="18" fillId="3" borderId="47" xfId="0" applyFont="1" applyFill="1" applyBorder="1" applyAlignment="1">
      <alignment vertical="center" wrapText="1"/>
    </xf>
    <xf numFmtId="0" fontId="14" fillId="7" borderId="3" xfId="0" applyFont="1" applyFill="1" applyBorder="1" applyAlignment="1">
      <alignment vertical="center"/>
    </xf>
    <xf numFmtId="0" fontId="17" fillId="3" borderId="41" xfId="0" applyFont="1" applyFill="1" applyBorder="1" applyAlignment="1">
      <alignment vertical="center" wrapText="1"/>
    </xf>
    <xf numFmtId="0" fontId="17" fillId="3" borderId="40" xfId="0" applyFont="1" applyFill="1" applyBorder="1" applyAlignment="1">
      <alignment vertical="center" wrapText="1"/>
    </xf>
    <xf numFmtId="0" fontId="17" fillId="3" borderId="11" xfId="0" applyFont="1" applyFill="1" applyBorder="1" applyAlignment="1">
      <alignment vertical="center" wrapText="1"/>
    </xf>
    <xf numFmtId="0" fontId="17" fillId="3" borderId="38" xfId="0" applyFont="1" applyFill="1" applyBorder="1" applyAlignment="1">
      <alignment vertical="center" wrapText="1"/>
    </xf>
    <xf numFmtId="0" fontId="10" fillId="11" borderId="54" xfId="0" applyFont="1" applyFill="1" applyBorder="1" applyAlignment="1">
      <alignment vertical="center" wrapText="1"/>
    </xf>
    <xf numFmtId="0" fontId="10" fillId="11" borderId="51" xfId="0" applyFont="1" applyFill="1" applyBorder="1" applyAlignment="1">
      <alignment vertical="center" wrapText="1"/>
    </xf>
    <xf numFmtId="0" fontId="10" fillId="11" borderId="52" xfId="0" applyFont="1" applyFill="1" applyBorder="1" applyAlignment="1">
      <alignment vertical="center" wrapText="1"/>
    </xf>
    <xf numFmtId="0" fontId="18" fillId="3" borderId="45" xfId="0" applyFont="1" applyFill="1" applyBorder="1" applyAlignment="1">
      <alignment vertical="center"/>
    </xf>
    <xf numFmtId="0" fontId="14" fillId="7" borderId="0" xfId="0" applyFont="1" applyFill="1" applyAlignment="1">
      <alignment horizontal="center" vertical="center" wrapText="1"/>
    </xf>
    <xf numFmtId="0" fontId="11" fillId="3" borderId="0" xfId="0" applyFont="1" applyFill="1" applyAlignment="1">
      <alignment wrapText="1"/>
    </xf>
    <xf numFmtId="0" fontId="0" fillId="3" borderId="50" xfId="0" applyFill="1" applyBorder="1" applyAlignment="1">
      <alignment wrapText="1"/>
    </xf>
    <xf numFmtId="0" fontId="0" fillId="3" borderId="53" xfId="0" applyFill="1" applyBorder="1" applyAlignment="1">
      <alignment wrapText="1"/>
    </xf>
    <xf numFmtId="0" fontId="26" fillId="13" borderId="66" xfId="0" applyFont="1" applyFill="1" applyBorder="1" applyAlignment="1">
      <alignment horizontal="center" wrapText="1"/>
    </xf>
    <xf numFmtId="0" fontId="26" fillId="13" borderId="66" xfId="0" applyFont="1" applyFill="1" applyBorder="1" applyAlignment="1">
      <alignment horizontal="center" textRotation="90" wrapText="1"/>
    </xf>
    <xf numFmtId="0" fontId="26" fillId="13" borderId="66" xfId="0" applyFont="1" applyFill="1" applyBorder="1" applyAlignment="1">
      <alignment horizontal="center"/>
    </xf>
    <xf numFmtId="0" fontId="29" fillId="14" borderId="67" xfId="0" applyFont="1" applyFill="1" applyBorder="1" applyAlignment="1">
      <alignment horizontal="center" wrapText="1"/>
    </xf>
    <xf numFmtId="0" fontId="30" fillId="14" borderId="67" xfId="0" applyFont="1" applyFill="1" applyBorder="1" applyAlignment="1">
      <alignment horizontal="center" wrapText="1"/>
    </xf>
    <xf numFmtId="0" fontId="31" fillId="14" borderId="67" xfId="0" applyFont="1" applyFill="1" applyBorder="1" applyAlignment="1">
      <alignment horizontal="center" wrapText="1"/>
    </xf>
    <xf numFmtId="0" fontId="31" fillId="0" borderId="67" xfId="0" applyFont="1" applyBorder="1" applyAlignment="1" applyProtection="1">
      <alignment horizont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15" borderId="0" xfId="0" applyFill="1" applyAlignment="1">
      <alignment horizontal="left" indent="1"/>
    </xf>
    <xf numFmtId="0" fontId="0" fillId="16" borderId="0" xfId="0" applyFill="1" applyAlignment="1">
      <alignment horizontal="left" indent="1"/>
    </xf>
    <xf numFmtId="0" fontId="0" fillId="16" borderId="0" xfId="0" applyFill="1" applyAlignment="1">
      <alignment horizontal="left"/>
    </xf>
    <xf numFmtId="14" fontId="4" fillId="10" borderId="8" xfId="1" applyNumberFormat="1" applyFont="1" applyFill="1" applyBorder="1" applyAlignment="1">
      <alignment horizontal="center" vertical="center" wrapText="1"/>
    </xf>
    <xf numFmtId="0" fontId="4" fillId="10" borderId="13" xfId="1" applyFont="1" applyFill="1" applyBorder="1" applyAlignment="1">
      <alignment horizontal="center" vertical="center" wrapText="1"/>
    </xf>
    <xf numFmtId="0" fontId="42" fillId="10" borderId="30" xfId="1" applyFont="1" applyFill="1" applyBorder="1" applyAlignment="1">
      <alignment horizontal="center" vertical="center"/>
    </xf>
  </cellXfs>
  <cellStyles count="2">
    <cellStyle name="Normal" xfId="0" builtinId="0"/>
    <cellStyle name="Note" xfId="1" builtinId="10"/>
  </cellStyles>
  <dxfs count="96">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0000"/>
        </patternFill>
      </fill>
    </dxf>
    <dxf>
      <fill>
        <patternFill patternType="solid">
          <bgColor rgb="FFFF0000"/>
        </patternFill>
      </fill>
    </dxf>
    <dxf>
      <fill>
        <patternFill>
          <bgColor rgb="FFC00000"/>
        </patternFill>
      </fill>
    </dxf>
    <dxf>
      <fill>
        <patternFill>
          <bgColor rgb="FFC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rgb="FF5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rgb="FFC00000"/>
        </patternFill>
      </fill>
    </dxf>
    <dxf>
      <fill>
        <patternFill>
          <bgColor theme="9" tint="-0.499984740745262"/>
        </patternFill>
      </fill>
    </dxf>
    <dxf>
      <fill>
        <patternFill>
          <bgColor rgb="FFC00000"/>
        </patternFill>
      </fill>
    </dxf>
    <dxf>
      <fill>
        <patternFill>
          <bgColor rgb="FF5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9" tint="-0.499984740745262"/>
        </patternFill>
      </fill>
    </dxf>
    <dxf>
      <fill>
        <patternFill>
          <bgColor theme="9" tint="-0.499984740745262"/>
        </patternFill>
      </fill>
    </dxf>
    <dxf>
      <fill>
        <patternFill>
          <bgColor rgb="FF500000"/>
        </patternFill>
      </fill>
    </dxf>
    <dxf>
      <fill>
        <patternFill>
          <bgColor rgb="FFC00000"/>
        </patternFill>
      </fill>
    </dxf>
    <dxf>
      <fill>
        <patternFill>
          <bgColor theme="9" tint="-0.499984740745262"/>
        </patternFill>
      </fill>
    </dxf>
    <dxf>
      <fill>
        <patternFill>
          <bgColor rgb="FFC00000"/>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500000"/>
        </patternFill>
      </fill>
    </dxf>
    <dxf>
      <fill>
        <patternFill>
          <bgColor rgb="FFC00000"/>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C00000"/>
        </patternFill>
      </fill>
    </dxf>
    <dxf>
      <fill>
        <patternFill>
          <bgColor rgb="FF5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C00000"/>
        </patternFill>
      </fill>
    </dxf>
    <dxf>
      <fill>
        <patternFill>
          <bgColor rgb="FFC00000"/>
        </patternFill>
      </fill>
    </dxf>
    <dxf>
      <fill>
        <patternFill>
          <bgColor rgb="FF500000"/>
        </patternFill>
      </fill>
    </dxf>
    <dxf>
      <fill>
        <patternFill>
          <bgColor theme="9" tint="-0.499984740745262"/>
        </patternFill>
      </fill>
    </dxf>
    <dxf>
      <fill>
        <patternFill>
          <bgColor rgb="FF5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rgb="FF500000"/>
        </patternFill>
      </fill>
    </dxf>
    <dxf>
      <fill>
        <patternFill>
          <bgColor theme="9" tint="-0.499984740745262"/>
        </patternFill>
      </fill>
    </dxf>
    <dxf>
      <fill>
        <patternFill>
          <bgColor theme="9" tint="-0.499984740745262"/>
        </patternFill>
      </fill>
    </dxf>
    <dxf>
      <fill>
        <patternFill>
          <bgColor rgb="FF500000"/>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500000"/>
        </patternFill>
      </fill>
    </dxf>
    <dxf>
      <fill>
        <patternFill>
          <bgColor theme="9" tint="-0.499984740745262"/>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9" tint="-0.499984740745262"/>
        </patternFill>
      </fill>
    </dxf>
    <dxf>
      <fill>
        <patternFill>
          <bgColor rgb="FF500000"/>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rgb="FF500000"/>
        </patternFill>
      </fill>
    </dxf>
    <dxf>
      <fill>
        <patternFill>
          <bgColor theme="9" tint="-0.499984740745262"/>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C00000"/>
        </patternFill>
      </fill>
    </dxf>
    <dxf>
      <fill>
        <patternFill>
          <bgColor rgb="FFC00000"/>
        </patternFill>
      </fill>
    </dxf>
    <dxf>
      <fill>
        <patternFill>
          <bgColor theme="9" tint="-0.499984740745262"/>
        </patternFill>
      </fill>
    </dxf>
    <dxf>
      <fill>
        <patternFill>
          <bgColor rgb="FF500000"/>
        </patternFill>
      </fill>
    </dxf>
    <dxf>
      <fill>
        <patternFill>
          <bgColor rgb="FFC00000"/>
        </patternFill>
      </fill>
    </dxf>
    <dxf>
      <fill>
        <patternFill>
          <bgColor rgb="FFC00000"/>
        </patternFill>
      </fill>
    </dxf>
    <dxf>
      <fill>
        <patternFill>
          <bgColor theme="9" tint="-0.499984740745262"/>
        </patternFill>
      </fill>
    </dxf>
    <dxf>
      <fill>
        <patternFill>
          <bgColor theme="9" tint="-0.499984740745262"/>
        </patternFill>
      </fill>
    </dxf>
    <dxf>
      <fill>
        <patternFill>
          <bgColor rgb="FF500000"/>
        </patternFill>
      </fill>
    </dxf>
  </dxfs>
  <tableStyles count="0" defaultTableStyle="TableStyleMedium2" defaultPivotStyle="PivotStyleLight16"/>
  <colors>
    <mruColors>
      <color rgb="FFE7E200"/>
      <color rgb="FF860000"/>
      <color rgb="FF500000"/>
      <color rgb="FF1C2C12"/>
      <color rgb="FFFFFF65"/>
      <color rgb="FFFFFF53"/>
      <color rgb="FFFFFF3F"/>
      <color rgb="FFFFE05D"/>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ugo.Vanaarde" refreshedDate="45408.621164467593" createdVersion="8" refreshedVersion="8" minRefreshableVersion="3" recordCount="530" xr:uid="{1DAA4B32-8343-4DC1-B2FA-4B6EE05ED0EA}">
  <cacheSource type="worksheet">
    <worksheetSource ref="A1:Q531" sheet="MFMA80"/>
  </cacheSource>
  <cacheFields count="17">
    <cacheField name="Business Process" numFmtId="0">
      <sharedItems count="15">
        <s v="Corporate Governance"/>
        <s v="Municipal Budgeting, Planning and Financial Modelling"/>
        <s v="Financial Accounting"/>
        <s v="Costing and Reporting"/>
        <s v="Project Accounting"/>
        <s v="Treasury and Cash Management"/>
        <s v="Procurement Cycle: Supply Chain Management, Expenditure Management, Contract Management and Accounts Payable"/>
        <s v="Grant Management"/>
        <s v="Full Asset Life Cycle Management including Maintenance Management"/>
        <s v="Real Estate and Resources Management"/>
        <s v="Human Resource and Payroll Management"/>
        <s v="Customer Care, Credit Control and Debt Collection"/>
        <s v="Valuation Roll Management"/>
        <s v="Land Use Building Control"/>
        <s v="Revenue Cycle Billing"/>
      </sharedItems>
    </cacheField>
    <cacheField name="Sub-Process" numFmtId="0">
      <sharedItems count="36">
        <s v="Internal Audit"/>
        <s v="External Audit"/>
        <s v="Audit Committee"/>
        <s v="System Configurations"/>
        <s v="Performance Management System"/>
        <s v="Municipal Web Site"/>
        <s v="Document Management"/>
        <s v="Reporting mechanisms"/>
        <s v="Main Budget"/>
        <s v="Revenue"/>
        <s v="Human Resources (HR) /Payroll"/>
        <s v="Assets"/>
        <s v="Budget Management"/>
        <s v="General Ledger (Core Financials)_x000a_"/>
        <s v="Accounts Receivable "/>
        <s v="Accounts Payable _x000a_"/>
        <s v="Cost Planning"/>
        <s v="Project Creation &amp; Planning_x000a_"/>
        <s v="Project Management"/>
        <s v="Cash Management _x000a_"/>
        <s v="Supply Chain Management (SCM)"/>
        <s v="Inventory"/>
        <s v="Subsidies"/>
        <s v="Asset Management"/>
        <s v="Rental"/>
        <s v="General Processes"/>
        <s v="Human Resources (HR)"/>
        <s v="Time Management"/>
        <s v="Payroll "/>
        <s v="Credit Control"/>
        <s v="Customers"/>
        <s v="Valuation Roll Management"/>
        <s v="Land use"/>
        <s v="Spacial"/>
        <s v="Building Control_x000a_"/>
        <s v="Billing"/>
      </sharedItems>
    </cacheField>
    <cacheField name="Legislative or Business Requirement" numFmtId="0">
      <sharedItems longText="1"/>
    </cacheField>
    <cacheField name="A - Metros" numFmtId="0">
      <sharedItems containsBlank="1"/>
    </cacheField>
    <cacheField name="B1 - Secondary Cities" numFmtId="0">
      <sharedItems containsBlank="1"/>
    </cacheField>
    <cacheField name="B2 - Large Towns" numFmtId="0">
      <sharedItems containsBlank="1"/>
    </cacheField>
    <cacheField name="B3 - Small Towns" numFmtId="0">
      <sharedItems containsBlank="1"/>
    </cacheField>
    <cacheField name="B4 - Mostly Rural" numFmtId="0">
      <sharedItems containsBlank="1" count="2">
        <m/>
        <s v="B4"/>
      </sharedItems>
    </cacheField>
    <cacheField name="C1 - districts without billing" numFmtId="0">
      <sharedItems containsBlank="1"/>
    </cacheField>
    <cacheField name="C2 - districts with billing" numFmtId="0">
      <sharedItems containsBlank="1"/>
    </cacheField>
    <cacheField name="System / Applications minimum functionality" numFmtId="0">
      <sharedItems longText="1"/>
    </cacheField>
    <cacheField name="Required by" numFmtId="0">
      <sharedItems containsBlank="1"/>
    </cacheField>
    <cacheField name="Pricing Schedule Alignment" numFmtId="0">
      <sharedItems containsBlank="1"/>
    </cacheField>
    <cacheField name="mSCOA Segments" numFmtId="0">
      <sharedItems containsBlank="1"/>
    </cacheField>
    <cacheField name="Response" numFmtId="0">
      <sharedItems containsNonDate="0" containsString="0" containsBlank="1"/>
    </cacheField>
    <cacheField name="STATUS_x000a_" numFmtId="0">
      <sharedItems containsBlank="1"/>
    </cacheField>
    <cacheField name="Inzalo EMS Re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0">
  <r>
    <x v="0"/>
    <x v="0"/>
    <s v="Approved Internal Audit Plan in existence and Risk Management Strategy in Place_x000a_"/>
    <s v="A"/>
    <s v="B1"/>
    <m/>
    <m/>
    <x v="0"/>
    <m/>
    <m/>
    <s v="Integrated work flow Request For Information management tool,  backed by document management."/>
    <s v="Best Practice"/>
    <s v="k1-Work flow"/>
    <s v="Not Applicable"/>
    <m/>
    <s v="Not Available"/>
    <m/>
  </r>
  <r>
    <x v="0"/>
    <x v="0"/>
    <s v="Approved Internal Audit Plan in existence and Risk Management Strategy in Place_x000a_"/>
    <s v="A"/>
    <s v="B1"/>
    <s v="B2"/>
    <s v="B3"/>
    <x v="1"/>
    <s v="C1"/>
    <s v="C2"/>
    <s v="Ability to obtain base transactional information 'View Only' ability._x000a_"/>
    <s v="Best Practice"/>
    <s v="l1-Report writer"/>
    <s v="Not Applicable"/>
    <m/>
    <s v="Comply - Demo Available"/>
    <m/>
  </r>
  <r>
    <x v="0"/>
    <x v="0"/>
    <s v="Approved Internal Audit Plan in existence and Risk Management Strategy in Place_x000a_"/>
    <s v="A"/>
    <s v="B1"/>
    <s v="B2"/>
    <m/>
    <x v="0"/>
    <m/>
    <m/>
    <s v="Ability to request sample transactions from all sub and core financial systems. This include documents as loaded via the document management systems._x000a_"/>
    <s v="Best Practice"/>
    <s v="k2-Document management"/>
    <s v="Not Applicable"/>
    <m/>
    <s v="Comply - Demo Available"/>
    <m/>
  </r>
  <r>
    <x v="0"/>
    <x v="0"/>
    <s v="Approved Internal Audit Plan in existence and Risk Management Strategy in Place_x000a_"/>
    <s v="A"/>
    <s v="B1"/>
    <s v="B2"/>
    <s v="B3"/>
    <x v="1"/>
    <s v="C1"/>
    <s v="C2"/>
    <s v="Issue  audit findings and risk registers and invoke consequence management procedures._x000a_"/>
    <s v="Best Practice"/>
    <s v="k7-Risk management"/>
    <s v="Not Applicable"/>
    <m/>
    <s v="Not Available"/>
    <m/>
  </r>
  <r>
    <x v="0"/>
    <x v="0"/>
    <s v="Approved Internal Audit Plan in existence and Risk Management Strategy in Place_x000a_"/>
    <s v="A"/>
    <s v="B1"/>
    <m/>
    <m/>
    <x v="0"/>
    <m/>
    <m/>
    <s v="Continues work flow on risks identified to ensure mitigation._x000a_"/>
    <s v="Best Practice"/>
    <s v="k5-Task Tracker"/>
    <s v="Not Applicable"/>
    <m/>
    <s v="Not Available"/>
    <m/>
  </r>
  <r>
    <x v="0"/>
    <x v="1"/>
    <s v="Public Audit Act, 2004"/>
    <s v="A"/>
    <s v="B1"/>
    <m/>
    <m/>
    <x v="0"/>
    <m/>
    <m/>
    <s v="Work flow and incident management tool to ensure progressive dealing with Request For Information and Communication of Audit findings._x000a_"/>
    <s v="Best Practice"/>
    <s v="k1-Work flow"/>
    <s v="Not Applicable"/>
    <m/>
    <s v="Not Available"/>
    <m/>
  </r>
  <r>
    <x v="0"/>
    <x v="1"/>
    <s v="Public Audit Act, 2004"/>
    <s v="A"/>
    <s v="B1"/>
    <s v="B2"/>
    <m/>
    <x v="0"/>
    <m/>
    <m/>
    <s v="Document management to ensure delivery of  responses and documents requested on 'Request for Information' to AG._x000a_"/>
    <s v="Best Practice"/>
    <s v="k2-Document management"/>
    <s v="Not Applicable"/>
    <m/>
    <s v="Not Available"/>
    <m/>
  </r>
  <r>
    <x v="0"/>
    <x v="1"/>
    <s v="Public Audit Act, 2004"/>
    <s v="A"/>
    <s v="B1"/>
    <s v="B2"/>
    <m/>
    <x v="0"/>
    <m/>
    <m/>
    <s v="Real time system (date time stamped ) electronic responses to AG queries and continued internal escalation of non responded queries._x000a_"/>
    <s v="Best Practice"/>
    <s v="k2-Document management"/>
    <s v="Not Applicable"/>
    <m/>
    <s v="Not Available"/>
    <m/>
  </r>
  <r>
    <x v="0"/>
    <x v="1"/>
    <s v="Public Audit Act, 2004"/>
    <s v="A"/>
    <s v="B1"/>
    <m/>
    <m/>
    <x v="0"/>
    <m/>
    <m/>
    <s v="Escalation and continuous request for 'auditor conclusion' on responded communication of audit findings._x000a_"/>
    <s v="Best Practice"/>
    <s v="k5-Task Tracker"/>
    <s v="Not Applicable"/>
    <m/>
    <s v="Not Available"/>
    <m/>
  </r>
  <r>
    <x v="0"/>
    <x v="1"/>
    <s v="Public Audit Act, 2004"/>
    <s v="A"/>
    <s v="B1"/>
    <s v="B2"/>
    <s v="B3"/>
    <x v="1"/>
    <s v="C1"/>
    <s v="C2"/>
    <s v="Escalation and classification of matters influencing auditors opinion._x000a_"/>
    <s v="Best Practice"/>
    <s v="k7-Risk management"/>
    <s v="Not Applicable"/>
    <m/>
    <s v="Not Available"/>
    <m/>
  </r>
  <r>
    <x v="0"/>
    <x v="1"/>
    <s v="Public Audit Act, 2004"/>
    <s v="A"/>
    <s v="B1"/>
    <m/>
    <m/>
    <x v="0"/>
    <m/>
    <m/>
    <s v="Compilation and work flow on audit recovery plans._x000a_"/>
    <s v="Best Practice"/>
    <s v="k5-Task Tracker"/>
    <s v="Not Applicable"/>
    <m/>
    <s v="Not Available"/>
    <m/>
  </r>
  <r>
    <x v="0"/>
    <x v="2"/>
    <s v="Audit Charter"/>
    <s v="A"/>
    <s v="B1"/>
    <m/>
    <m/>
    <x v="0"/>
    <m/>
    <m/>
    <s v="Document management and work flow to ensure resolution tracking is achieved._x000a_"/>
    <s v="Best Practice"/>
    <s v="k5-Task Tracker"/>
    <s v="Not Applicable"/>
    <m/>
    <s v="Not Available"/>
    <m/>
  </r>
  <r>
    <x v="0"/>
    <x v="3"/>
    <s v="Access control of all systems and modules should as a minimum adhere to the following: Minimum Information Security Standards._x000a_"/>
    <s v="A"/>
    <m/>
    <m/>
    <m/>
    <x v="0"/>
    <m/>
    <m/>
    <s v="Authentication, authorisation and cryptographic security technologies and digital certificates must be given high emphasis throughout the entire system including but not limited to the application, data processing, data storage, data communications and user access._x000a_"/>
    <s v="Optional"/>
    <s v="k3-Biometric system access and -verification"/>
    <s v="Not Applicable"/>
    <m/>
    <s v="Not Available"/>
    <m/>
  </r>
  <r>
    <x v="0"/>
    <x v="3"/>
    <s v="Access control of all systems and modules should as a minimum adhere to the following: Minimum Information Security Standards._x000a_"/>
    <s v="A"/>
    <m/>
    <m/>
    <m/>
    <x v="0"/>
    <m/>
    <m/>
    <s v="Must integrate secondary authentication systems such as biometric devices for users that provides access to critical modules, processes and digital signatures or similar technologies to prevent document tampering._x000a_"/>
    <s v="Optional"/>
    <s v="k3-Biometric system access and -verification"/>
    <s v="Not Applicable"/>
    <m/>
    <s v="Not Available"/>
    <m/>
  </r>
  <r>
    <x v="0"/>
    <x v="3"/>
    <s v="Access control of all systems and modules should as a minimum adhere to the following: Minimum Information Security Standards._x000a_"/>
    <s v="A"/>
    <s v="B1"/>
    <s v="B2"/>
    <s v="B3"/>
    <x v="1"/>
    <s v="C1"/>
    <s v="C2"/>
    <s v="Must support complex user profiles, with segregation of duties, in order to limit user rights beyond the transaction, but to also include content sensitive measures such as organisational structure, payroll, cost centre, project, source of funding, other segmented transactions or other system objects needed to ensure confidentially of information and transactional integrity._x000a_"/>
    <s v="Legislation"/>
    <s v="Generic specification"/>
    <s v="Not Applicable"/>
    <m/>
    <s v="Comply - Demo Available"/>
    <s v="TBC"/>
  </r>
  <r>
    <x v="0"/>
    <x v="3"/>
    <s v="Access control of all systems and modules should as a minimum adhere to the following: Minimum Information Security Standards._x000a_"/>
    <s v="A"/>
    <s v="B1"/>
    <s v="B2"/>
    <s v="B3"/>
    <x v="1"/>
    <s v="C1"/>
    <s v="C2"/>
    <s v="Online approval and authorisation with electronic signature capabilities of transactions via integrated security systems and segregated functionality.  This should be provided through application of appropriate security policies and internal service level agreements between various units._x000a_"/>
    <s v="Legislation"/>
    <s v="Generic specification"/>
    <s v="Not Applicable"/>
    <m/>
    <s v="Partially Available"/>
    <s v="TBC"/>
  </r>
  <r>
    <x v="0"/>
    <x v="3"/>
    <s v="Access control of all systems and modules should as a minimum adhere to the following: Minimum Information Security Standards._x000a_"/>
    <s v="A"/>
    <s v="B1"/>
    <s v="B2"/>
    <s v="B3"/>
    <x v="1"/>
    <s v="C1"/>
    <s v="C2"/>
    <s v="Comprehensive on-line audit trail of all transactions at a transaction level must be available. This is in order to identify date, time and the user who initiated, approved or amended any transaction, including workflow.  The administrator must be able to customise this for enhanced analysis and reporting._x000a_"/>
    <s v="Legislation"/>
    <s v="Generic specification"/>
    <s v="Not Applicable"/>
    <m/>
    <s v="Partially Available"/>
    <s v="TBC"/>
  </r>
  <r>
    <x v="0"/>
    <x v="3"/>
    <s v="Access control of all systems and modules should as a minimum adhere to the following: Minimum Information Security Standards._x000a_"/>
    <s v="A"/>
    <s v="B1"/>
    <s v="B2"/>
    <s v="B3"/>
    <x v="1"/>
    <s v="C1"/>
    <s v="C2"/>
    <s v="Additionally the  audit trail on all activities on the system, date, time and responsible user stamped. This must be done to the extent that an activity log can be drawn from the system, outlining a particular user's activities on the system for the entire workday._x000a_"/>
    <s v="Legislation"/>
    <s v="Generic specification"/>
    <s v="Not Applicable"/>
    <m/>
    <s v="Not Available"/>
    <s v="TBC"/>
  </r>
  <r>
    <x v="0"/>
    <x v="3"/>
    <s v="Period Control"/>
    <s v="A"/>
    <s v="B1"/>
    <s v="B2"/>
    <s v="B3"/>
    <x v="1"/>
    <s v="C1"/>
    <s v="C2"/>
    <s v="Monthly period closure and certification within the statutory reporting dates. No back-dating of transactions is allowed._x000a_"/>
    <s v="mSCOA Regulation"/>
    <s v="Generic specification"/>
    <s v="Other Matters"/>
    <m/>
    <s v="Not Available"/>
    <s v="TBC"/>
  </r>
  <r>
    <x v="0"/>
    <x v="3"/>
    <s v="Period Control"/>
    <s v="A"/>
    <s v="B1"/>
    <s v="B2"/>
    <s v="B3"/>
    <x v="1"/>
    <s v="C1"/>
    <s v="C2"/>
    <s v="Balancing of the sub-system with control accounts must be a condition of any period closure."/>
    <s v="mSCOA Regulation"/>
    <s v="Generic specification"/>
    <s v="Other Matters"/>
    <m/>
    <s v="Not Available"/>
    <s v="TBC"/>
  </r>
  <r>
    <x v="0"/>
    <x v="3"/>
    <s v="Period Control"/>
    <s v="A"/>
    <s v="B1"/>
    <s v="B2"/>
    <s v="B3"/>
    <x v="1"/>
    <s v="C1"/>
    <s v="C2"/>
    <s v="Year-end closures period 12 as at 30 June (of the current year) result in a transactional transfer of opening balance to period one in the following year._x000a_"/>
    <s v="mSCOA Regulation"/>
    <s v="Generic specification"/>
    <s v="Other Matters"/>
    <m/>
    <s v="Partially Available"/>
    <s v="TBC"/>
  </r>
  <r>
    <x v="0"/>
    <x v="3"/>
    <s v="Period Control"/>
    <s v="A"/>
    <s v="B1"/>
    <s v="B2"/>
    <s v="B3"/>
    <x v="1"/>
    <s v="C1"/>
    <s v="C2"/>
    <s v="Finalisation and submission of annual financial statements (AFS) period 13 results in opening balance transactional transfer of only the transactions of period 13._x000a_"/>
    <s v="mSCOA Regulation"/>
    <s v="Generic specification"/>
    <s v="Other Matters"/>
    <m/>
    <s v="Partially Available"/>
    <s v="TBC"/>
  </r>
  <r>
    <x v="0"/>
    <x v="3"/>
    <s v="Period Control"/>
    <s v="A"/>
    <s v="B1"/>
    <s v="B2"/>
    <s v="B3"/>
    <x v="1"/>
    <s v="C1"/>
    <s v="C2"/>
    <s v="Audit periods with allowed audit approved journals occur in period 14 and result in opening balance transactional transfer of only the transactions of period 14._x000a_"/>
    <s v="mSCOA Regulation"/>
    <s v="Generic specification"/>
    <s v="Other Matters"/>
    <m/>
    <s v="Comply - Demo Available"/>
    <s v="TBC"/>
  </r>
  <r>
    <x v="0"/>
    <x v="3"/>
    <s v="Period Control"/>
    <s v="A"/>
    <s v="B1"/>
    <s v="B2"/>
    <s v="B3"/>
    <x v="1"/>
    <s v="C1"/>
    <s v="C2"/>
    <s v="Accommodate a period 15 for prior period errors (GRAP 3)._x000a_"/>
    <s v="mSCOA Regulation"/>
    <s v="Generic specification"/>
    <s v="Other Matters"/>
    <m/>
    <s v="Comply - Demo Available"/>
    <s v="TBC"/>
  </r>
  <r>
    <x v="0"/>
    <x v="3"/>
    <s v="Period Control"/>
    <s v="A"/>
    <s v="B1"/>
    <s v="B2"/>
    <s v="B3"/>
    <x v="1"/>
    <s v="C1"/>
    <s v="C2"/>
    <s v="Any corrections of prior period error(s) result in opening balance transactions in the subsequent years._x000a_"/>
    <s v="mSCOA Regulation"/>
    <s v="Generic specification"/>
    <s v="Other Matters"/>
    <m/>
    <s v="Partially Available"/>
    <s v="TBC"/>
  </r>
  <r>
    <x v="0"/>
    <x v="3"/>
    <s v="Period Control"/>
    <s v="A"/>
    <s v="B1"/>
    <s v="B2"/>
    <s v="B3"/>
    <x v="1"/>
    <s v="C1"/>
    <s v="C2"/>
    <s v="Period closing, finalisation and audit period corrections are opening balance transactions in the current open period as well as normal transactions in the audit periods._x000a_"/>
    <s v="mSCOA Regulation"/>
    <s v="Generic specification"/>
    <s v="Other Matters"/>
    <m/>
    <s v="Partially Available"/>
    <s v="TBC"/>
  </r>
  <r>
    <x v="0"/>
    <x v="3"/>
    <s v="Integration"/>
    <s v="A"/>
    <s v="B1"/>
    <s v="B2"/>
    <m/>
    <x v="0"/>
    <m/>
    <m/>
    <s v="Document management must occur at the capturing point of all transactions._x000a_"/>
    <s v="Best Practice"/>
    <s v="k2-Document management"/>
    <s v="Not Applicable"/>
    <m/>
    <s v="Not Available"/>
    <m/>
  </r>
  <r>
    <x v="0"/>
    <x v="3"/>
    <s v="Integration"/>
    <s v="A"/>
    <s v="B1"/>
    <s v="B2"/>
    <s v="B3"/>
    <x v="1"/>
    <s v="C1"/>
    <s v="C2"/>
    <s v="Sub-system(s) or ledgers must, without (manual) intervention or manipulation, integrate and constantly balance with the core financial system._x000a_"/>
    <s v="mSCOA Regulation"/>
    <s v="Generic specification"/>
    <s v="Other Matters"/>
    <m/>
    <s v="Not Available"/>
    <s v="TBC"/>
  </r>
  <r>
    <x v="0"/>
    <x v="3"/>
    <s v="Integration"/>
    <s v="A"/>
    <s v="B1"/>
    <m/>
    <m/>
    <x v="0"/>
    <m/>
    <m/>
    <s v="Create workflow and exception reporting mechanisms._x000a_"/>
    <s v="mSCOA Regulation"/>
    <s v="k1-Work flow"/>
    <s v="Other Matters"/>
    <m/>
    <s v="Partially Available"/>
    <s v="TBC"/>
  </r>
  <r>
    <x v="0"/>
    <x v="3"/>
    <s v="Integration"/>
    <s v="A"/>
    <s v="B1"/>
    <s v="B2"/>
    <s v="B3"/>
    <x v="1"/>
    <s v="C1"/>
    <s v="C2"/>
    <s v="Enable drill down from the general ledger (GL) to sub-system source transactions to transactional level._x000a_"/>
    <s v="mSCOA Regulation"/>
    <s v="Generic specification"/>
    <s v="Other Matters"/>
    <m/>
    <s v="Partially Available"/>
    <s v="TBC"/>
  </r>
  <r>
    <x v="0"/>
    <x v="3"/>
    <s v="Integration"/>
    <s v="A"/>
    <s v="B1"/>
    <s v="B2"/>
    <s v="B3"/>
    <x v="1"/>
    <s v="C1"/>
    <s v="C2"/>
    <s v="Integration and automation of the annual financial statements (AFS) as well as monthly MFMA section 71 reports (financial management statements)._x000a_"/>
    <s v="mSCOA Regulation"/>
    <s v="l1-Report writer"/>
    <s v="Transactional"/>
    <m/>
    <s v="Partially Available"/>
    <s v="Carlo"/>
  </r>
  <r>
    <x v="0"/>
    <x v="3"/>
    <s v="Help function user manual"/>
    <s v="A"/>
    <s v="B1"/>
    <s v="B2"/>
    <s v="B3"/>
    <x v="1"/>
    <s v="C1"/>
    <s v="C2"/>
    <s v="The System must include an online procedural manual facility that allows for the recording and updating of all relevant processes to aid the users of the system._x000a_"/>
    <s v="Best Practice"/>
    <s v="Generic specification"/>
    <s v="Not Applicable"/>
    <m/>
    <s v="Comply - Demo Available"/>
    <m/>
  </r>
  <r>
    <x v="0"/>
    <x v="3"/>
    <s v="Help function user manual"/>
    <s v="A"/>
    <s v="B1"/>
    <s v="B2"/>
    <s v="B3"/>
    <x v="1"/>
    <s v="C1"/>
    <s v="C2"/>
    <s v="The manual must be context specific and accessible from any input screen in the system._x000a_"/>
    <s v="Best Practice"/>
    <s v="Generic specification"/>
    <s v="Not Applicable"/>
    <m/>
    <s v="Not Available"/>
    <m/>
  </r>
  <r>
    <x v="0"/>
    <x v="3"/>
    <s v="Help function user manual"/>
    <s v="A"/>
    <s v="B1"/>
    <s v="B2"/>
    <s v="B3"/>
    <x v="1"/>
    <s v="C1"/>
    <s v="C2"/>
    <s v="Functionality is required to permit a duly authorised user to maintain the user manual._x000a_"/>
    <s v="Optional"/>
    <s v="Generic specification"/>
    <s v="Not Applicable"/>
    <m/>
    <s v="Not Available"/>
    <m/>
  </r>
  <r>
    <x v="0"/>
    <x v="3"/>
    <s v="Document  and transaction control"/>
    <s v="A"/>
    <s v="B1"/>
    <s v="B2"/>
    <s v="B3"/>
    <x v="1"/>
    <s v="C1"/>
    <s v="C2"/>
    <s v="The solution  must   include  the   online   recording   of   all  transactions   with   a unique transactional  identifier   and  a  date/ time  stamp  format   which   records  transactions  in all systems._x000a_"/>
    <s v="Best Practice"/>
    <s v="Generic specification"/>
    <s v="Not Applicable"/>
    <m/>
    <s v="Comply - Demo Available"/>
    <m/>
  </r>
  <r>
    <x v="0"/>
    <x v="3"/>
    <s v="Document  and transaction control"/>
    <s v="A"/>
    <s v="B1"/>
    <s v="B2"/>
    <s v="B3"/>
    <x v="1"/>
    <s v="C1"/>
    <s v="C2"/>
    <s v="It is important to note that no records are physically deleted. Deleting a record in the context of the  Solution means to 'flagging as deleted', the record so that it is no longer visible or active and does not present 'clutter' to normal  users._x000a_"/>
    <s v="Best Practice"/>
    <s v="Generic specification"/>
    <s v="Not Applicable"/>
    <m/>
    <s v="Comply - Demo Available"/>
    <m/>
  </r>
  <r>
    <x v="0"/>
    <x v="3"/>
    <s v="Document  and transaction control"/>
    <s v="A"/>
    <s v="B1"/>
    <s v="B2"/>
    <s v="B3"/>
    <x v="1"/>
    <s v="C1"/>
    <s v="C2"/>
    <s v="However, duly authorised users may view or report on logically deleted records._x000a_"/>
    <s v="Best Practice"/>
    <s v="Generic specification"/>
    <s v="Not Applicable"/>
    <m/>
    <s v="Comply - Demo Available"/>
    <m/>
  </r>
  <r>
    <x v="0"/>
    <x v="3"/>
    <s v="Document  and transaction control"/>
    <s v="A"/>
    <s v="B1"/>
    <s v="B2"/>
    <s v="B3"/>
    <x v="1"/>
    <s v="C1"/>
    <s v="C2"/>
    <s v="Logically deleted records MAY NOT be reactivated. (If  a record was 'flagged for deletion' in error, it will require recapturing)._x000a_"/>
    <s v="Best Practice"/>
    <s v="Generic specification"/>
    <s v="Not Applicable"/>
    <m/>
    <s v="Comply - Demo Available"/>
    <m/>
  </r>
  <r>
    <x v="0"/>
    <x v="3"/>
    <s v="Training and Skills transfer"/>
    <s v="A"/>
    <s v="B1"/>
    <s v="B2"/>
    <s v="B3"/>
    <x v="1"/>
    <s v="C1"/>
    <s v="C2"/>
    <s v="End User Training which includes both theoretical as well as practical training._x000a_"/>
    <s v="Best Practice"/>
    <s v="Generic specification"/>
    <s v="Not Applicable"/>
    <m/>
    <s v="Comply - Demo Available"/>
    <m/>
  </r>
  <r>
    <x v="0"/>
    <x v="3"/>
    <s v="Training and Skills transfer"/>
    <s v="A"/>
    <s v="B1"/>
    <s v="B2"/>
    <s v="B3"/>
    <x v="1"/>
    <s v="C1"/>
    <s v="C2"/>
    <s v="Complete Solution Hand Over to Municipal Project Team including full  documentation._x000a_"/>
    <s v="Best Practice"/>
    <s v="Generic specification"/>
    <s v="Not Applicable"/>
    <m/>
    <s v="Comply - Demo Available"/>
    <m/>
  </r>
  <r>
    <x v="0"/>
    <x v="3"/>
    <s v="Training and Skills transfer"/>
    <s v="A"/>
    <s v="B1"/>
    <s v="B2"/>
    <s v="B3"/>
    <x v="1"/>
    <s v="C1"/>
    <s v="C2"/>
    <s v="Deployment of an IT strategy for maintenance and future developments._x000a_"/>
    <s v="Best Practice"/>
    <s v="Generic specification"/>
    <s v="Not Applicable"/>
    <m/>
    <s v="Comply - Demo Available"/>
    <m/>
  </r>
  <r>
    <x v="0"/>
    <x v="3"/>
    <s v="Back up and data recovery"/>
    <s v="A"/>
    <s v="B1"/>
    <s v="B2"/>
    <s v="B3"/>
    <x v="1"/>
    <s v="C1"/>
    <s v="C2"/>
    <s v="Data back up procedures must be continuous and roll back. Recovery should be at the maximum extent possible and not cause system down time &quot;RAID configuration&quot;._x000a_"/>
    <s v="Best Practice"/>
    <s v="k7-Risk management"/>
    <s v="Not Applicable"/>
    <m/>
    <s v="Comply - Demo Available"/>
    <m/>
  </r>
  <r>
    <x v="0"/>
    <x v="3"/>
    <s v="Back up and data recovery"/>
    <s v="A"/>
    <s v="B1"/>
    <s v="B2"/>
    <s v="B3"/>
    <x v="1"/>
    <s v="C1"/>
    <s v="C2"/>
    <s v="Disaster recovery sites are either off site at the municipality or cloud based solutions that are to be tested regularly._x000a_"/>
    <s v="Best Practice"/>
    <s v="k7-Risk management"/>
    <s v="Not Applicable"/>
    <m/>
    <s v="Comply - Demo Available"/>
    <m/>
  </r>
  <r>
    <x v="0"/>
    <x v="3"/>
    <s v="Back up and data recovery"/>
    <s v="A"/>
    <s v="B1"/>
    <s v="B2"/>
    <s v="B3"/>
    <x v="1"/>
    <s v="C1"/>
    <s v="C2"/>
    <s v="Daily, weekly, monthly and yearly backups must be documented and signed-off._x000a_"/>
    <s v="Best Practice"/>
    <s v="k7-Risk management"/>
    <s v="Not Applicable"/>
    <m/>
    <s v="Comply - Demo Available"/>
    <m/>
  </r>
  <r>
    <x v="0"/>
    <x v="4"/>
    <s v="Performance Management System that gives effect to chapter 6 of the Municipal Systems Act, 2000"/>
    <s v="A"/>
    <s v="B1"/>
    <s v="B2"/>
    <m/>
    <x v="0"/>
    <m/>
    <m/>
    <s v="Due to the nature of local government the performance management system of a municipality originates from its integrated development plan (IDP) and as such the key performance indicators are created in the IDP. This module therefore formally start with and should assist in the compilation of the IDP.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Seamless integration with the budgeting module;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compilation and solution to capture the service delivery- and budget implementation plan (SDBIP) measurable performance indicators and the assignment of tasks to specific managers;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Ensuring that policies and Municipal By-laws are aligned to the developmental nature of the municipality and give effect to the measurable performance objectives and service delivery- and budget implementation plan (SDBIP) of the municipality (for staff and political office bearers);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Ensure that internal municipality delegations are updated and assigned and formally accepted by individuals;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Manage and control external service mechanisms/ providers via a contract management component that ensures delivery, sign-off and minutes are contained in a single point of entry;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contract management module should monitor key deliveries and also invoke penalty clauses, retentions and consequences in cases of persistent breach of contract. This include listing of transgressors on the National Treasury website under the appropriate listing for transgressors;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A performance management module that manages the contracts of senior management and allows for electronic submissions and ‘portfolio of evidence’ management;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performance management module should assist in consequence management and record any such actions; and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integrated development plan (IDP) for publication;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service delivery- and budget implementation plan (SDBIP);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service level agreements (SLA's) and performance contracts;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Reporting on service delivery- and budget implementation plan (SDBIP) indicators (inclusive of financial performance indicators); and_x000a_"/>
    <s v="Best Practice"/>
    <s v="b3-Performance Management linked to SDBIP"/>
    <s v="Not Applicable"/>
    <m/>
    <s v="Comply - Demo Available"/>
    <m/>
  </r>
  <r>
    <x v="0"/>
    <x v="4"/>
    <s v="Performance Management System that gives effect to chapter 6 of the Municipal Systems Act, 2000 - The performance management system must therefore include the following components:"/>
    <s v="A"/>
    <s v="B1"/>
    <s v="B2"/>
    <m/>
    <x v="0"/>
    <m/>
    <m/>
    <s v="The municipality’s annual report._x000a_"/>
    <s v="Best Practice"/>
    <s v="b3-Performance Management linked to SDBIP"/>
    <s v="Not Applicable"/>
    <m/>
    <s v="Comply - Demo Available"/>
    <m/>
  </r>
  <r>
    <x v="0"/>
    <x v="5"/>
    <s v="A municipal website that gives effect to MFMA section 75, the Municipal Budget and Reporting Regulations, 2009; the mSCOA Regulations, 2014 and section 21A of the Municipal Systems Act, 2000_x000a_"/>
    <s v="A"/>
    <s v="B1"/>
    <s v="B2"/>
    <s v="B3"/>
    <x v="1"/>
    <s v="C1"/>
    <s v="C2"/>
    <s v="The legislative framework lists the minimum information that should be placed on the municipality’s website:_x000a_Integrate from the core financial budget module;_x000a_The annual and adjustments budgets and all budget-related documents; _x000a_All budget-related policies; _x000a_Annual financial statements (AFS) and Annual reporting tools BI modules;_x000a_The annual report; _x000a_Performance management, supply chain and asset management modules;_x000a_section 57(1)of the Municipal Systems Act, 2000;_x000a_All quarterly reports tabled in the council in terms of MFMA section 52(d)._x000a_"/>
    <s v="Legislation"/>
    <s v="k6-Website Maintenance "/>
    <s v="Not Applicable"/>
    <m/>
    <s v="Not Available"/>
    <s v="TBC"/>
  </r>
  <r>
    <x v="0"/>
    <x v="5"/>
    <s v="A municipal website that gives effect to MFMA section 75, the Municipal Budget and Reporting Regulations, 2009; the mSCOA Regulations, 2014 and section 21A of the Municipal Systems Act, 2000_x000a_"/>
    <s v="A"/>
    <s v="B1"/>
    <s v="B2"/>
    <s v="B3"/>
    <x v="1"/>
    <s v="C1"/>
    <s v="C2"/>
    <s v="All performance agreements required in terms of :_x000a_All service delivery agreements;_x000a_All long-term borrowing contracts; _x000a_All supply chain management contracts above a prescribed value; _x000a_An information statement containing a list of assets over a prescribed value that have been disposed of in terms of MFMA section 14(2) or (4) during the previous quarter;_x000a_Contracts to which MFMA section 33(1) apply, subject to section 33(3) of that section; _x000a_Public-private partnership agreements envisaged in MFMA section 120; and_x000a_Municipal Budget and Reporting  Regulations (MBRR) and mSCOA Regulations reporting templates as generated by the  Core Financial system._x000a_"/>
    <s v="Legislation"/>
    <s v="k6-Website Maintenance "/>
    <s v="Not Applicable"/>
    <m/>
    <s v="Not Available"/>
    <s v="TBC"/>
  </r>
  <r>
    <x v="0"/>
    <x v="5"/>
    <s v="A municipal website that gives effect to MFMA section 75, the Municipal Budget and Reporting Regulations, 2009; the mSCOA Regulations, 2014 and section 21A of the Municipal Systems Act, 2000_x000a_"/>
    <s v="A"/>
    <s v="B1"/>
    <s v="B2"/>
    <s v="B3"/>
    <x v="1"/>
    <s v="C1"/>
    <s v="C2"/>
    <s v="Billing module in addition to integrate:_x000a_The A&amp;B valuation roll publication as required by the Municipal Property rates Act, 2004; and_x000a_The customer portal;  and should as a minimum (if not hosted on the municipality’s web site) be accessible or redirected from the website of the municipality._x000a_"/>
    <s v="Legislation"/>
    <s v="k6-Website Maintenance "/>
    <s v="Not Applicable"/>
    <m/>
    <s v="Not Available"/>
    <s v="TBC"/>
  </r>
  <r>
    <x v="0"/>
    <x v="6"/>
    <s v="Document Management to ensure that all municipal documents are secured and if possible electronically received to achieve the lowest possible foot print.  National Archives of South Africa Act, 1996._x000a_"/>
    <s v="A"/>
    <s v="B1"/>
    <s v="B2"/>
    <m/>
    <x v="0"/>
    <m/>
    <m/>
    <s v="Support secure and reliable document management including, but not limited to: _x000a_Document sharing;_x000a_Dedicated registry for document filling; _x000a_Document tracking; _x000a_Secure access to documents. _x000a_"/>
    <s v="Legislation"/>
    <s v="k2-Document management"/>
    <s v="Not Applicable"/>
    <m/>
    <s v="Not Available"/>
    <s v="TBC"/>
  </r>
  <r>
    <x v="0"/>
    <x v="6"/>
    <s v="Document Management to ensure that all municipal documents are secured and if possible electronically received to achieve the lowest possible foot print.  National Archives of South Africa Act, 1996._x000a_"/>
    <s v="A"/>
    <s v="B1"/>
    <s v="B2"/>
    <m/>
    <x v="0"/>
    <m/>
    <m/>
    <s v="Document management should originate at the lowest level of transaction. (i.e. invoices should originate from creditors module)_x000a_"/>
    <s v="Legislation"/>
    <s v="k2-Document management"/>
    <s v="Not Applicable"/>
    <m/>
    <s v="Partially Available"/>
    <s v="TBC"/>
  </r>
  <r>
    <x v="0"/>
    <x v="6"/>
    <s v="Document Management to ensure that all municipal documents are secured and if possible electronically received to achieve the lowest possible foot print.  National Archives of South Africa Act, 1996._x000a_"/>
    <s v="A"/>
    <s v="B1"/>
    <s v="B2"/>
    <m/>
    <x v="0"/>
    <m/>
    <m/>
    <s v="Scanned documents and images to be linked to the each enquiry of the system (e.g. Assistance-to-the-Poor application scanned forms to be linked to the customer identification  number on the system)_x000a_"/>
    <s v="Legislation"/>
    <s v="k2-Document management"/>
    <s v="Not Applicable"/>
    <m/>
    <s v="Partially Available"/>
    <s v="TBC"/>
  </r>
  <r>
    <x v="0"/>
    <x v="7"/>
    <s v="Business intelligence reporting solutions"/>
    <s v="A"/>
    <s v="B1"/>
    <s v="B2"/>
    <s v="B3"/>
    <x v="1"/>
    <s v="C1"/>
    <s v="C2"/>
    <s v="The report writer should have a user configurable application utility like Sequel server reporting server (SSRS).  This must include sample reports configured as well as standard reports. This will allow for consistency in reporting and best of client base reports that can be shared in the whole-of-municipal environments;_x000a_"/>
    <s v="Optional"/>
    <s v="l1-Report writer"/>
    <s v="Not Applicable"/>
    <m/>
    <s v="Comply - Demo Available"/>
    <m/>
  </r>
  <r>
    <x v="0"/>
    <x v="7"/>
    <s v="Business intelligence reporting solutions"/>
    <s v="A"/>
    <s v="B1"/>
    <s v="B2"/>
    <s v="B3"/>
    <x v="1"/>
    <s v="C1"/>
    <s v="C2"/>
    <s v="Alternatively an effective, flexible report-writing facility with access to the database dictionary is required;_x000a_"/>
    <s v="mSCOA Regulation"/>
    <s v="l1-Report writer"/>
    <s v="Transactional"/>
    <m/>
    <s v="Comply - Demo Available"/>
    <s v="Carlo"/>
  </r>
  <r>
    <x v="0"/>
    <x v="7"/>
    <s v="Business intelligence reporting solutions"/>
    <s v="A"/>
    <s v="B1"/>
    <s v="B2"/>
    <s v="B3"/>
    <x v="1"/>
    <s v="C1"/>
    <s v="C2"/>
    <s v="Ensure that mSCOA segmented reports can be produced on any level of the mSCOA chart with any combination of segments;_x000a_"/>
    <s v="mSCOA Regulation"/>
    <s v="l1-Report writer"/>
    <s v="Transactional"/>
    <m/>
    <s v="Comply - Demo Available"/>
    <s v="Carlo"/>
  </r>
  <r>
    <x v="0"/>
    <x v="7"/>
    <s v="Business intelligence reporting solutions"/>
    <m/>
    <m/>
    <m/>
    <m/>
    <x v="0"/>
    <m/>
    <m/>
    <s v="In addition, there should be a management dashboard that displays at the Municipal Manager's (accounting officer) and senior managers' offices, the key performance areas information in a continues real time update. This should as a minimum:_x000a_"/>
    <m/>
    <m/>
    <m/>
    <m/>
    <m/>
    <m/>
  </r>
  <r>
    <x v="0"/>
    <x v="7"/>
    <s v="Business intelligence reporting solutions"/>
    <s v="A"/>
    <s v="B1"/>
    <s v="B2"/>
    <m/>
    <x v="0"/>
    <m/>
    <m/>
    <s v="Assist the municipal manager to adhere to MFMA section 70 by providing early warning of impeding financial distress;_x000a_"/>
    <s v="Best Practice"/>
    <s v="l4-Management dashboards"/>
    <s v="Not Applicable"/>
    <m/>
    <s v="Comply - Demo Available"/>
    <m/>
  </r>
  <r>
    <x v="0"/>
    <x v="7"/>
    <s v="Business intelligence reporting solutions"/>
    <s v="A"/>
    <s v="B1"/>
    <s v="B2"/>
    <m/>
    <x v="0"/>
    <m/>
    <m/>
    <s v="Monitor the financial progress of grants, programs and capital projects (as per the annual service delivery-and budget implementation plan (SDBIP));_x000a_"/>
    <s v="Best Practice"/>
    <s v="l4-Management dashboards"/>
    <s v="Not Applicable"/>
    <m/>
    <s v="Comply - Demo Available"/>
    <m/>
  </r>
  <r>
    <x v="0"/>
    <x v="7"/>
    <s v="Business intelligence reporting solutions"/>
    <s v="A"/>
    <s v="B1"/>
    <s v="B2"/>
    <m/>
    <x v="0"/>
    <m/>
    <m/>
    <s v="Monitor performance of debt recovery and creditor payments;_x000a_"/>
    <s v="Best Practice"/>
    <s v="l4-Management dashboards"/>
    <s v="Not Applicable"/>
    <m/>
    <s v="Comply - Demo Available"/>
    <m/>
  </r>
  <r>
    <x v="0"/>
    <x v="7"/>
    <s v="Business intelligence reporting solutions"/>
    <s v="A"/>
    <s v="B1"/>
    <s v="B2"/>
    <m/>
    <x v="0"/>
    <m/>
    <m/>
    <s v="Reflect budget versus actual performance of the votes / functions of the municipality._x000a_"/>
    <s v="Best Practice"/>
    <s v="l4-Management dashboards"/>
    <s v="Not Applicable"/>
    <m/>
    <s v="Comply - Demo Available"/>
    <m/>
  </r>
  <r>
    <x v="0"/>
    <x v="7"/>
    <s v="Business intelligence reporting solutions"/>
    <s v="A"/>
    <s v="B1"/>
    <s v="B2"/>
    <s v="B3"/>
    <x v="1"/>
    <s v="C1"/>
    <s v="C2"/>
    <s v="Allow for the export of data via reports in commonly used file formats which is normally associated with spread sheet and other data base applications._x000a_"/>
    <s v="mSCOA Regulation"/>
    <s v="l1-Report writer"/>
    <s v="Transactional"/>
    <m/>
    <s v="Comply - Demo Available"/>
    <s v="Carlo"/>
  </r>
  <r>
    <x v="0"/>
    <x v="7"/>
    <s v="National Treasury Portal and other statutory submissions_x000a_"/>
    <s v="A"/>
    <s v="B1"/>
    <s v="B2"/>
    <s v="B3"/>
    <x v="1"/>
    <s v="C1"/>
    <s v="C2"/>
    <s v="Statutory submission to the National Treasury local government Database (LG Database);_x000a_"/>
    <s v="mSCOA Regulation"/>
    <s v="l2-Statutory reporting"/>
    <s v="Transactional"/>
    <m/>
    <s v="Comply - Demo Available"/>
    <s v="Martin"/>
  </r>
  <r>
    <x v="0"/>
    <x v="7"/>
    <s v="National Treasury Portal and other statutory submissions_x000a_"/>
    <m/>
    <m/>
    <m/>
    <m/>
    <x v="0"/>
    <m/>
    <m/>
    <s v="mSCOA data extraction and upload to portal submissions with a dashboard configuration to allow the Municipal Manager (accounting officer) to verify the mSCOA data extracts before submitting them:_x000a_"/>
    <m/>
    <m/>
    <m/>
    <m/>
    <m/>
    <s v="Martin"/>
  </r>
  <r>
    <x v="0"/>
    <x v="7"/>
    <s v="National Treasury Portal and other statutory submissions_x000a_"/>
    <s v="A"/>
    <s v="B1"/>
    <s v="B2"/>
    <s v="B3"/>
    <x v="1"/>
    <s v="C1"/>
    <s v="C2"/>
    <s v="The annual procurement plan - actual versus budget;_x000a_"/>
    <s v="mSCOA Regulation"/>
    <s v="l2-Statutory reporting"/>
    <s v="Derived from Attributes"/>
    <m/>
    <s v="Comply - Demo Available"/>
    <s v="Martin"/>
  </r>
  <r>
    <x v="0"/>
    <x v="7"/>
    <s v="National Treasury Portal and other statutory submissions_x000a_"/>
    <s v="A"/>
    <s v="B1"/>
    <s v="B2"/>
    <s v="B3"/>
    <x v="1"/>
    <s v="C1"/>
    <s v="C2"/>
    <s v="The asset maintenance plan - actual versus budget;_x000a_"/>
    <s v="mSCOA Regulation"/>
    <s v="l2-Statutory reporting"/>
    <s v="Derived from Attributes"/>
    <m/>
    <s v="Not Available"/>
    <s v="Alta"/>
  </r>
  <r>
    <x v="0"/>
    <x v="7"/>
    <s v="National Treasury Portal and other statutory submissions_x000a_"/>
    <s v="A"/>
    <s v="B1"/>
    <s v="B2"/>
    <s v="B3"/>
    <x v="1"/>
    <s v="C1"/>
    <s v="C2"/>
    <s v="Annual Financial Statements (AFS);_x000a_"/>
    <s v="mSCOA Regulation"/>
    <s v="l2-Statutory reporting"/>
    <s v="Derived from Attributes"/>
    <m/>
    <s v="Partially Available"/>
    <m/>
  </r>
  <r>
    <x v="0"/>
    <x v="7"/>
    <s v="National Treasury Portal and other statutory submissions_x000a_"/>
    <s v="A"/>
    <s v="B1"/>
    <s v="B2"/>
    <s v="B3"/>
    <x v="1"/>
    <s v="C1"/>
    <s v="C2"/>
    <s v="Annual report;_x000a_"/>
    <s v="mSCOA Regulation"/>
    <s v="l2-Statutory reporting"/>
    <s v="Derived from Attributes"/>
    <m/>
    <s v="Comply - Demo Available"/>
    <m/>
  </r>
  <r>
    <x v="0"/>
    <x v="7"/>
    <s v="National Treasury Portal and other statutory submissions_x000a_"/>
    <s v="A"/>
    <s v="B1"/>
    <s v="B2"/>
    <s v="B3"/>
    <x v="1"/>
    <s v="C1"/>
    <s v="C2"/>
    <s v="National Energy Regulator SA (Nersa) and Department of Water Affairs and Sanitation (DWS) reports;_x000a_"/>
    <s v="mSCOA Regulation"/>
    <s v="l2-Statutory reporting"/>
    <s v="Derived from Attributes"/>
    <m/>
    <s v="Comply - Demo Available"/>
    <m/>
  </r>
  <r>
    <x v="0"/>
    <x v="7"/>
    <s v="National Treasury Portal and other statutory submissions_x000a_"/>
    <s v="A"/>
    <s v="B1"/>
    <s v="B2"/>
    <s v="B3"/>
    <x v="1"/>
    <s v="C1"/>
    <s v="C2"/>
    <s v="VAT returns 201 reconciliations;_x000a_"/>
    <s v="Legislation"/>
    <s v="l2-Statutory reporting"/>
    <s v="Not Applicable"/>
    <m/>
    <s v="Comply - Demo Available"/>
    <m/>
  </r>
  <r>
    <x v="0"/>
    <x v="7"/>
    <s v="National Treasury Portal and other statutory submissions_x000a_"/>
    <s v="A"/>
    <s v="B1"/>
    <s v="B2"/>
    <s v="B3"/>
    <x v="1"/>
    <s v="C1"/>
    <s v="C2"/>
    <s v="PAYE and 501 reconciliations;_x000a_"/>
    <s v="Legislation"/>
    <s v="l2-Statutory reporting"/>
    <s v="Not Applicable"/>
    <m/>
    <s v="Comply - Demo Available"/>
    <m/>
  </r>
  <r>
    <x v="0"/>
    <x v="7"/>
    <s v="National Treasury Portal and other statutory submissions_x000a_"/>
    <s v="A"/>
    <s v="B1"/>
    <s v="B2"/>
    <s v="B3"/>
    <x v="1"/>
    <s v="C1"/>
    <s v="C2"/>
    <s v="IRP 5; and_x000a_"/>
    <s v="Legislation"/>
    <s v="l2-Statutory reporting"/>
    <s v="Not Applicable"/>
    <m/>
    <s v="Comply - Demo Available"/>
    <m/>
  </r>
  <r>
    <x v="0"/>
    <x v="7"/>
    <s v="National Treasury Portal and other statutory submissions_x000a_"/>
    <s v="A"/>
    <s v="B1"/>
    <s v="B2"/>
    <s v="B3"/>
    <x v="1"/>
    <s v="C1"/>
    <s v="C2"/>
    <s v="Unemployment Insurance Fund (UIF) forms._x000a__x000a_"/>
    <s v="Legislation"/>
    <s v="l2-Statutory reporting"/>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Must have budgeting capabilities in that the budget are informed from the integrated development plan (IDP) and budget capturing occur across all the mSCOA segments as per the mSCOA Regulations, 2014.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System must support budgeting cycles across the medium term revenue and expenditure framework (MTREF) (3-year budget) of the municipality.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The system should be able to link budgeting to final  integrated development plan (IDP) priorities._x000a_"/>
    <s v="mSCOA Regulation"/>
    <s v="b1-Integrated development plan (IDP) maintenance"/>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Budgeting on the factual elements of typical work streams.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Budgeting on the factual elements of municipal operational and running cost.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Enable users  with budget and management information to determine funding adequacy of the budget to ensure the budget is funded. (Municipal Budget and Reporting Regulations, 2009 (MBRR))._x000a_"/>
    <s v="Legislation"/>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Incorporation of the sub module's elements._x000a_"/>
    <s v="Optional"/>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Tracking of the budget process plan and timetable._x000a_"/>
    <s v="Optional"/>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Automated workflow for departments' submissions as per budget guideline documents._x000a_"/>
    <s v="Optional"/>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Comparison capabilities for department budget submissions, scenario's &amp;  recommendations._x000a_"/>
    <s v="Optional"/>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Planning of secondary costing i.e.. Departmental charges, internal recoveries and activity based charges.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The system should be able to link Expenditure and Revenue to All segments of mSCOA.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Track, compare and report on budget versus actual amounts for year 1 of the medium term revenue and expenditure framework (MTREF) as per mSCOA Regulation requirement._x000a_"/>
    <s v="mSCOA Regulation"/>
    <s v="b2-Budget module – Directly linked and informed from the IDP and Project driven and mSCOA segmented"/>
    <s v="Transactional"/>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Enable what-if inter-operability and modelling between the municipality’s main budget module and the sub-budget modules._x000a_"/>
    <s v="Optional"/>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m/>
    <m/>
    <m/>
    <m/>
    <x v="0"/>
    <m/>
    <m/>
    <s v="Ensure that the policies referred to in MFMA section 17 and the Municipal Budget and Reporting Regulation 7 are, via formal work flow, reviewed by the relevant municipality departments/ sections. Any amendments must be incorporated into the budget submission. These reviews, as a minimum, must include:_x000a_"/>
    <m/>
    <m/>
    <m/>
    <m/>
    <m/>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tariff policy referred to in section 74 of the Municipal Systems Act, 2000;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rates policy as required in terms of the Municipal Property Rates Act, 2004;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credit control and debt collection policy referred to in section 96 of the Municipal Systems Act, 2000;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supply chain management policy referred to in Chapter 11 of the MFMA, 2003;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The statutory budget submission to the National Treasury local government Database (LG Database);_x000a_"/>
    <s v="Legislation"/>
    <s v="b2-Budget module – Directly linked and informed from the IDP and Project driven and mSCOA segmented"/>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annual procurement plan;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asset maintenance plan;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Any amendments made/ proposed to the municipality's policies or By-laws;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rates and tariffs promulgation;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m/>
    <m/>
    <x v="0"/>
    <m/>
    <m/>
    <s v="The general tariff advertisement;_x000a_"/>
    <s v="Legislation"/>
    <s v="k1-Work flow"/>
    <s v="Not Applicable"/>
    <m/>
    <s v="Comply - Demo Available"/>
    <m/>
  </r>
  <r>
    <x v="1"/>
    <x v="8"/>
    <s v="In terms of Section 25 of the Municipal Systems Act, 2000  each municipal council must, within a prescribed period after the start of its elected term, adopt a single, inclusive and strategic plan (the integrated development plan (IDP)) for the development of the municipality which must inform the municipal budget to be mutually credible and reliable and should include the following functionality:_x000a_"/>
    <s v="A"/>
    <s v="B1"/>
    <s v="B2"/>
    <s v="B3"/>
    <x v="1"/>
    <s v="C1"/>
    <s v="C2"/>
    <s v="Data extraction from the mandatory six (6) segments on the mSCOA classification framework and upload to the National Treasury local government Database (LG Database) portal._x000a_"/>
    <s v="mSCOA Regulation"/>
    <s v="b2-Budget module – Directly linked and informed from the IDP and Project driven and mSCOA segmented"/>
    <s v="Transactional"/>
    <m/>
    <s v="Comply - Demo Available"/>
    <m/>
  </r>
  <r>
    <x v="1"/>
    <x v="9"/>
    <s v="A revenue sub-ledger budget module that as a minimum:_x000a_"/>
    <s v="A"/>
    <s v="B1"/>
    <m/>
    <m/>
    <x v="0"/>
    <m/>
    <m/>
    <s v="Calculate and spread budgets based on current consumption and database history._x000a_"/>
    <s v="Best Practice"/>
    <s v="b5-Revenue sub-system Budgeting Tool"/>
    <s v="Not Applicable"/>
    <m/>
    <s v="Comply - Demo Available"/>
    <m/>
  </r>
  <r>
    <x v="1"/>
    <x v="9"/>
    <s v="A revenue sub-ledger budget module that as a minimum:_x000a_"/>
    <s v="A"/>
    <s v="B1"/>
    <m/>
    <m/>
    <x v="0"/>
    <m/>
    <m/>
    <s v="Measure and flag anomalies of the current database history against alternative information sources such as the Surveyor General (SG), Deeds Office and valuation rolls to ensure completeness of budgeting and actual billing._x000a_"/>
    <s v="Best Practice"/>
    <s v="b5-Revenue sub-system Budgeting Tool"/>
    <s v="Not Applicable"/>
    <m/>
    <s v="Comply - Demo Available"/>
    <m/>
  </r>
  <r>
    <x v="1"/>
    <x v="9"/>
    <s v="A revenue sub-ledger budget module that as a minimum:_x000a_"/>
    <s v="A"/>
    <s v="B1"/>
    <m/>
    <m/>
    <x v="0"/>
    <m/>
    <m/>
    <s v="Provide functionality for town ship development and populate amounts and consumption on average per type of connection in this development._x000a_"/>
    <s v="Best Practice"/>
    <s v="b5-Revenue sub-system Budgeting Tool"/>
    <s v="Not Applicable"/>
    <m/>
    <s v="Comply - Demo Available"/>
    <m/>
  </r>
  <r>
    <x v="1"/>
    <x v="9"/>
    <s v="A revenue sub-ledger budget module that as a minimum:_x000a_"/>
    <s v="A"/>
    <s v="B1"/>
    <m/>
    <m/>
    <x v="0"/>
    <m/>
    <m/>
    <s v="Provide for the adjustment of distribution losses based on anticipated remedial actions on the sales loss as identified by the water and electricity distribution loss templates.  Zero consumption account based on average and type of use tariffs. _x000a_"/>
    <s v="Best Practice"/>
    <s v="b5-Revenue sub-system Budgeting Tool"/>
    <s v="Not Applicable"/>
    <m/>
    <s v="Comply - Demo Available"/>
    <m/>
  </r>
  <r>
    <x v="1"/>
    <x v="9"/>
    <s v="A revenue sub-ledger budget module that as a minimum:_x000a_"/>
    <s v="A"/>
    <s v="B1"/>
    <m/>
    <m/>
    <x v="0"/>
    <m/>
    <m/>
    <s v="Create projected growth and tariff calculations taking into account the provision for bad debt and material losses. (In this regard transacting on the &quot;Regional&quot; segment is crucial for GRAP 104 type calculations)._x000a_"/>
    <s v="Best Practice"/>
    <s v="b5-Revenue sub-system Budgeting Tool"/>
    <s v="Not Applicable"/>
    <m/>
    <s v="Comply - Demo Available"/>
    <m/>
  </r>
  <r>
    <x v="1"/>
    <x v="9"/>
    <s v="A revenue sub-ledger budget module that as a minimum:_x000a_"/>
    <s v="A"/>
    <s v="B1"/>
    <m/>
    <m/>
    <x v="0"/>
    <m/>
    <m/>
    <s v="Planning of secondary costing i.e.. Departmental charges, internal recoveries and activity based charges informing cost reflective tariffs._x000a_"/>
    <s v="Best Practice"/>
    <s v="b5-Revenue sub-system Budgeting Tool"/>
    <s v="Not Applicable"/>
    <m/>
    <s v="Comply - Demo Available"/>
    <m/>
  </r>
  <r>
    <x v="1"/>
    <x v="9"/>
    <s v="A revenue sub-ledger budget module that as a minimum:_x000a_"/>
    <s v="A"/>
    <s v="B1"/>
    <m/>
    <m/>
    <x v="0"/>
    <m/>
    <m/>
    <s v="Review of sundry tariffs."/>
    <s v="Best Practice"/>
    <s v="b5-Revenue sub-system Budgeting Tool"/>
    <s v="Not Applicable"/>
    <m/>
    <s v="Comply - Demo Available"/>
    <m/>
  </r>
  <r>
    <x v="1"/>
    <x v="9"/>
    <s v="A revenue sub-ledger budget module that as a minimum:_x000a_"/>
    <s v="A"/>
    <s v="B1"/>
    <m/>
    <m/>
    <x v="0"/>
    <m/>
    <m/>
    <s v="Supply the general ledger's “main budget module”-budgets with the full mSCOA segments as a budget line. It should be able to provide this for revenue, expenditure and balance sheet items._x000a_"/>
    <s v="Best Practice"/>
    <s v="b5-Revenue sub-system Budgeting Tool"/>
    <s v="Not Applicable"/>
    <m/>
    <s v="Comply - Demo Available"/>
    <m/>
  </r>
  <r>
    <x v="1"/>
    <x v="10"/>
    <s v="A Human Resource (HR) budget/ payroll module that as a minimum:_x000a_"/>
    <s v="A"/>
    <s v="B1"/>
    <s v="B2"/>
    <s v="B3"/>
    <x v="1"/>
    <s v="C1"/>
    <s v="C2"/>
    <s v="Allow the municipality to budget for its full organogram (organisational structure)._x000a_"/>
    <s v="mSCOA Regulation"/>
    <s v="b7-HR/Payroll Budgeting tool"/>
    <s v="Derived from Attributes"/>
    <m/>
    <s v="Comply - Demo Available"/>
    <m/>
  </r>
  <r>
    <x v="1"/>
    <x v="10"/>
    <s v="A Human Resource (HR) budget/ payroll module that as a minimum:_x000a_"/>
    <s v="A"/>
    <s v="B1"/>
    <s v="B2"/>
    <s v="B3"/>
    <x v="1"/>
    <s v="C1"/>
    <s v="C2"/>
    <s v="Incorporate the ability to apply costing allocation to projects and percentage (%) based allocation of administration costs to trading service departments (if not allocated) using direct calculation methods._x000a_"/>
    <s v="mSCOA Regulation"/>
    <s v="b7-HR/Payroll Budgeting tool"/>
    <s v="Derived from Attributes"/>
    <m/>
    <s v="Comply - Demo Available"/>
    <m/>
  </r>
  <r>
    <x v="1"/>
    <x v="10"/>
    <s v="A Human Resource (HR) budget/ payroll module that as a minimum:_x000a_"/>
    <s v="A"/>
    <s v="B1"/>
    <s v="B2"/>
    <s v="B3"/>
    <x v="1"/>
    <s v="C1"/>
    <s v="C2"/>
    <s v="Provision to calculate new notch values within grades either as a percentage increase or by minimum value. These notch values are to be held on a temporary file and the user must be able to perform Various &quot;what if&quot; scenarios without affecting the live data._x000a_"/>
    <s v="Best Practice"/>
    <s v="b7-HR/Payroll Budgeting tool"/>
    <s v="Not Applicable"/>
    <m/>
    <s v="Comply - Demo Available"/>
    <m/>
  </r>
  <r>
    <x v="1"/>
    <x v="10"/>
    <s v="A Human Resource (HR) budget/ payroll module that as a minimum:_x000a_"/>
    <s v="A"/>
    <s v="B1"/>
    <s v="B2"/>
    <s v="B3"/>
    <x v="1"/>
    <s v="C1"/>
    <s v="C2"/>
    <s v="Ensure that the planned positions is budgeted for pro-rata to when the expected appointment can be done._x000a_"/>
    <s v="mSCOA Regulation"/>
    <s v="b7-HR/Payroll Budgeting tool"/>
    <s v="Derived from Attributes"/>
    <m/>
    <s v="Comply - Demo Available"/>
    <m/>
  </r>
  <r>
    <x v="1"/>
    <x v="10"/>
    <s v="A Human Resource (HR) budget/ payroll module that as a minimum:_x000a_"/>
    <s v="A"/>
    <s v="B1"/>
    <s v="B2"/>
    <s v="B3"/>
    <x v="1"/>
    <s v="C1"/>
    <s v="C2"/>
    <s v="Utilising historical trends, calculate the likely provision for leave and bonus provisions. This function should also be able to anticipate (if applicable) any long service allocations._x000a_"/>
    <s v="Best Practice"/>
    <s v="b7-HR/Payroll Budgeting tool"/>
    <s v="Not Applicable"/>
    <m/>
    <s v="Comply - Demo Available"/>
    <m/>
  </r>
  <r>
    <x v="1"/>
    <x v="10"/>
    <s v="A Human Resource (HR) budget/ payroll module that as a minimum:_x000a_"/>
    <s v="A"/>
    <s v="B1"/>
    <s v="B2"/>
    <s v="B3"/>
    <x v="1"/>
    <s v="C1"/>
    <s v="C2"/>
    <s v="Supply the general ledger's main budget module with counts of the actual and planned positions (organogram) budgets for the full mSCOA segments as a budget line. The functionality should be able to provide this for both expenditure and balance sheet items._x000a_"/>
    <s v="mSCOA Regulation"/>
    <s v="b7-HR/Payroll Budgeting tool"/>
    <s v="Other Matters"/>
    <m/>
    <s v="Comply - Demo Available"/>
    <m/>
  </r>
  <r>
    <x v="1"/>
    <x v="11"/>
    <s v="An Asset management sub-ledger budget module that as a minimum:_x000a_"/>
    <s v="A"/>
    <s v="B1"/>
    <s v="B2"/>
    <m/>
    <x v="0"/>
    <s v="C1"/>
    <s v="C2"/>
    <s v="Allows budgeting for &quot;new capital&quot; projects requested in the integrated development plan (IDP)._x000a_"/>
    <s v="Best Practice"/>
    <s v="b6-Asset sub-system budgeting tool"/>
    <s v="Not Applicable"/>
    <m/>
    <s v="Comply - Demo Available"/>
    <m/>
  </r>
  <r>
    <x v="1"/>
    <x v="11"/>
    <s v="An Asset management sub-ledger budget module that as a minimum:_x000a_"/>
    <s v="A"/>
    <s v="B1"/>
    <s v="B2"/>
    <m/>
    <x v="0"/>
    <s v="C1"/>
    <s v="C2"/>
    <s v="Anticipates completion and subsequent operational costs of these &quot;new capital&quot; projects._x000a_"/>
    <s v="Best Practice"/>
    <s v="b6-Asset sub-system budgeting tool"/>
    <s v="Not Applicable"/>
    <m/>
    <s v="Comply - Demo Available"/>
    <m/>
  </r>
  <r>
    <x v="1"/>
    <x v="11"/>
    <s v="An Asset management sub-ledger budget module that as a minimum:_x000a_"/>
    <s v="A"/>
    <s v="B1"/>
    <s v="B2"/>
    <m/>
    <x v="0"/>
    <s v="C1"/>
    <s v="C2"/>
    <s v="Calculates existing and anticipates new planned assets' maintenance, insurance and a percentage of &quot;un-planned&quot; maintenance._x000a_"/>
    <s v="Best Practice"/>
    <s v="b6-Asset sub-system budgeting tool"/>
    <s v="Not Applicable"/>
    <m/>
    <s v="Comply - Demo Available"/>
    <m/>
  </r>
  <r>
    <x v="1"/>
    <x v="11"/>
    <s v="An Asset management sub-ledger budget module that as a minimum:_x000a_"/>
    <s v="A"/>
    <s v="B1"/>
    <s v="B2"/>
    <m/>
    <x v="0"/>
    <s v="C1"/>
    <s v="C2"/>
    <s v="Calculates depreciation, taking into account the impact of major repairs._x000a_"/>
    <s v="Best Practice"/>
    <s v="b6-Asset sub-system budgeting tool"/>
    <s v="Not Applicable"/>
    <m/>
    <s v="Comply - Demo Available"/>
    <m/>
  </r>
  <r>
    <x v="1"/>
    <x v="11"/>
    <s v="An Asset management sub-ledger budget module that as a minimum:_x000a_"/>
    <s v="A"/>
    <s v="B1"/>
    <s v="B2"/>
    <m/>
    <x v="0"/>
    <s v="C1"/>
    <s v="C2"/>
    <s v="Calculates profit or loss on planned disposals._x000a_"/>
    <s v="Best Practice"/>
    <s v="b6-Asset sub-system budgeting tool"/>
    <s v="Not Applicable"/>
    <m/>
    <s v="Comply - Demo Available"/>
    <m/>
  </r>
  <r>
    <x v="1"/>
    <x v="11"/>
    <s v="An Asset management sub-ledger budget module that as a minimum:_x000a_"/>
    <s v="A"/>
    <s v="B1"/>
    <s v="B2"/>
    <m/>
    <x v="0"/>
    <s v="C1"/>
    <s v="C2"/>
    <s v="Provides for a (contract) retention payment schedule._x000a_"/>
    <s v="Best Practice"/>
    <s v="b6-Asset sub-system budgeting tool"/>
    <s v="Not Applicable"/>
    <m/>
    <s v="Comply - Demo Available"/>
    <m/>
  </r>
  <r>
    <x v="1"/>
    <x v="11"/>
    <s v="An Asset management sub-ledger budget module that as a minimum:_x000a_"/>
    <s v="A"/>
    <s v="B1"/>
    <s v="B2"/>
    <m/>
    <x v="0"/>
    <s v="C1"/>
    <s v="C2"/>
    <s v="Provides for grant and work-in-progress (WIP) or contract management payment schedules to assist the main budget module with its forecasting and cash flow management._x000a_"/>
    <s v="Best Practice"/>
    <s v="b6-Asset sub-system budgeting tool"/>
    <s v="Not Applicable"/>
    <m/>
    <s v="Comply - Demo Available"/>
    <m/>
  </r>
  <r>
    <x v="1"/>
    <x v="11"/>
    <s v="An Asset management sub-ledger budget module that as a minimum:_x000a_"/>
    <s v="A"/>
    <s v="B1"/>
    <s v="B2"/>
    <m/>
    <x v="0"/>
    <s v="C1"/>
    <s v="C2"/>
    <s v="Supplies the general ledger's main budget module planned budgets with the full mSCOA segments as a budget line. This functionality should be able to provide this for both expenditure and balance sheet items._x000a_"/>
    <s v="Best Practice"/>
    <s v="b6-Asset sub-system budgeting tool"/>
    <s v="Not Applicable"/>
    <m/>
    <s v="Comply - Demo Available"/>
    <m/>
  </r>
  <r>
    <x v="1"/>
    <x v="11"/>
    <s v="An Asset management sub-ledger budget module that as a minimum:_x000a_"/>
    <s v="A"/>
    <s v="B1"/>
    <s v="B2"/>
    <m/>
    <x v="0"/>
    <s v="C1"/>
    <s v="C2"/>
    <s v="Provide the asset maintenance plan._x000a_"/>
    <s v="Best Practice"/>
    <s v="b6-Asset sub-system budgeting tool"/>
    <s v="Not Applicable"/>
    <m/>
    <s v="Comply - Demo Available"/>
    <m/>
  </r>
  <r>
    <x v="1"/>
    <x v="12"/>
    <s v="Budget Management and Monitoring_x000a_"/>
    <s v="A"/>
    <s v="B1"/>
    <s v="B2"/>
    <s v="B3"/>
    <x v="1"/>
    <s v="C1"/>
    <s v="C2"/>
    <s v="Allow the public to provide comments on the budget electronically via the municipality's website. These comments together with the comments received from public sessions to be populated/consolidated onto a tool that can be accessed by the public and councillors._x000a_"/>
    <s v="Best Practice"/>
    <s v="b2-Budget module – Directly linked and informed from the IDP and Project driven and mSCOA segmented"/>
    <s v="Not Applicable"/>
    <m/>
    <s v="Not Available"/>
    <m/>
  </r>
  <r>
    <x v="1"/>
    <x v="12"/>
    <s v="Budget Management and Monitoring_x000a_"/>
    <s v="A"/>
    <s v="B1"/>
    <s v="B2"/>
    <s v="B3"/>
    <x v="1"/>
    <s v="C1"/>
    <s v="C2"/>
    <s v="Automate the virement process as per the virement policy._x000a_"/>
    <s v="Best Practice"/>
    <s v="b2-Budget module – Directly linked and informed from the IDP and Project driven and mSCOA segmented"/>
    <s v="Not Applicable"/>
    <m/>
    <s v="Comply - Demo Available"/>
    <m/>
  </r>
  <r>
    <x v="1"/>
    <x v="12"/>
    <s v="Budget Management and Monitoring_x000a_"/>
    <s v="A"/>
    <s v="B1"/>
    <s v="B2"/>
    <m/>
    <x v="0"/>
    <m/>
    <m/>
    <s v="Link the service delivery- and budget implementation plan (SDBIP) and workflow to show progress on projects and include links to service delivery scorecards and municipal procurement plans._x000a_"/>
    <s v="Best Practice"/>
    <s v="b3-Performance Management linked to SDBIP"/>
    <s v="Not Applicable"/>
    <m/>
    <s v="Comply - Demo Available"/>
    <m/>
  </r>
  <r>
    <x v="1"/>
    <x v="12"/>
    <s v="Budget Management and Monitoring_x000a_"/>
    <s v="A"/>
    <s v="B1"/>
    <s v="B2"/>
    <s v="B3"/>
    <x v="1"/>
    <s v="C1"/>
    <s v="C2"/>
    <s v="Provide the annual procurement plan._x000a_"/>
    <s v="Best Practice"/>
    <s v="b2-Budget module – Directly linked and informed from the IDP and Project driven and mSCOA segmented"/>
    <s v="Not Applicable"/>
    <m/>
    <s v="Comply - Demo Available"/>
    <m/>
  </r>
  <r>
    <x v="2"/>
    <x v="13"/>
    <s v="General Ledger (GL) that as a minimum_x000a_"/>
    <s v="A"/>
    <s v="B1"/>
    <s v="B2"/>
    <s v="B3"/>
    <x v="1"/>
    <s v="C1"/>
    <s v="C2"/>
    <s v="Contains all the accounts for recording transactions relating to municipalities assets, liabilities and net assets as per mSCOA segments._x000a_"/>
    <s v="mSCOA Regulation"/>
    <s v="a1-General Ledger - containing mSCOA as per mSCOA Regulation"/>
    <s v="Transactional"/>
    <m/>
    <s v="Comply - Demo Available"/>
    <m/>
  </r>
  <r>
    <x v="2"/>
    <x v="13"/>
    <s v="General Ledger (GL) that as a minimum_x000a_"/>
    <s v="A"/>
    <s v="B1"/>
    <s v="B2"/>
    <s v="B3"/>
    <x v="1"/>
    <s v="C1"/>
    <s v="C2"/>
    <s v="Is a central repository for accounting data transferred from all sub-ledgers e.g. supply chain, revenue, cash management, fixed assets, purchasing, debt control, billing, prepaid, and projects etc._x000a_"/>
    <s v="mSCOA Regulation"/>
    <s v="a1-General Ledger - containing mSCOA as per mSCOA Regulation"/>
    <s v="Transactional"/>
    <m/>
    <s v="Comply - Demo Available"/>
    <m/>
  </r>
  <r>
    <x v="2"/>
    <x v="13"/>
    <s v="General Ledger (GL) that as a minimum_x000a_"/>
    <s v="A"/>
    <s v="B1"/>
    <s v="B2"/>
    <s v="B3"/>
    <x v="1"/>
    <s v="C1"/>
    <s v="C2"/>
    <s v="Reflect transactions posted in the sub-ledgers immediately in the main ledger thereby ensuring the financial integrity of the entire system without the need for manual reconciliations between main and sub-ledgers._x000a_"/>
    <s v="mSCOA Regulation"/>
    <s v="a1-General Ledger - containing mSCOA as per mSCOA Regulation"/>
    <s v="Transactional"/>
    <m/>
    <s v="Comply - Demo Available"/>
    <m/>
  </r>
  <r>
    <x v="2"/>
    <x v="13"/>
    <s v="General Ledger (GL) that as a minimum_x000a_"/>
    <s v="A"/>
    <s v="B1"/>
    <s v="B2"/>
    <s v="B3"/>
    <x v="1"/>
    <s v="C1"/>
    <s v="C2"/>
    <s v="Non withstanding the above and due to probable packet loss a routine, is required to ensure that the general ledger and sub-ledger is in balance.  This must be done by enforcing daily closing routines with subsequent blocking of opening routines if out of balance occurrence with control accounts is observed._x000a_"/>
    <s v="mSCOA Regulation"/>
    <s v="a1-General Ledger - containing mSCOA as per mSCOA Regulation"/>
    <s v="Transactional"/>
    <m/>
    <s v="Comply - Demo Available"/>
    <m/>
  </r>
  <r>
    <x v="2"/>
    <x v="13"/>
    <s v="General Ledger (GL) that as a minimum_x000a_"/>
    <s v="A"/>
    <s v="B1"/>
    <s v="B2"/>
    <s v="B3"/>
    <x v="1"/>
    <s v="C1"/>
    <s v="C2"/>
    <s v="Drill down to transactions from the general ledger (GL) to the sub-ledger or 3rd party systems for an audit trail._x000a_"/>
    <s v="mSCOA Regulation"/>
    <s v="a1-General Ledger - containing mSCOA as per mSCOA Regulation"/>
    <s v="Derived from Attributes"/>
    <m/>
    <s v="Comply - Demo Available"/>
    <m/>
  </r>
  <r>
    <x v="2"/>
    <x v="13"/>
    <s v="General Ledger (GL) that as a minimum_x000a_"/>
    <s v="A"/>
    <s v="B1"/>
    <s v="B2"/>
    <s v="B3"/>
    <x v="1"/>
    <s v="C1"/>
    <s v="C2"/>
    <s v="Journal capturing capabilities (including reversible and recurring journals) including electronic approval._x000a_"/>
    <s v="mSCOA Regulation"/>
    <s v="a1-General Ledger - containing mSCOA as per mSCOA Regulation"/>
    <s v="Transactional"/>
    <m/>
    <s v="Comply - Demo Available"/>
    <m/>
  </r>
  <r>
    <x v="2"/>
    <x v="13"/>
    <s v="General Ledger (GL) that as a minimum_x000a_"/>
    <s v="A"/>
    <s v="B1"/>
    <s v="B2"/>
    <s v="B3"/>
    <x v="1"/>
    <s v="C1"/>
    <s v="C2"/>
    <s v="Reporting functionality for all financial reports in the full mSCOA segmented transactions ._x000a_"/>
    <s v="mSCOA Regulation"/>
    <s v="a1-General Ledger - containing mSCOA as per mSCOA Regulation"/>
    <s v="Transactional"/>
    <m/>
    <s v="Comply - Demo Available"/>
    <m/>
  </r>
  <r>
    <x v="2"/>
    <x v="14"/>
    <s v="Transactions in debtors must reflect in the AR in mSCOA segmentation_x000a_"/>
    <m/>
    <m/>
    <m/>
    <m/>
    <x v="0"/>
    <m/>
    <m/>
    <s v="Provide a debtor master record containing at least but not limited to:_x000a_"/>
    <m/>
    <m/>
    <m/>
    <m/>
    <m/>
    <m/>
  </r>
  <r>
    <x v="2"/>
    <x v="14"/>
    <s v="Transactions in debtors must reflect in the AR in mSCOA segmentation_x000a_"/>
    <s v="A"/>
    <s v="B1"/>
    <s v="B2"/>
    <s v="B3"/>
    <x v="1"/>
    <m/>
    <s v="C2"/>
    <s v="Debtor classes and discount categories to ensure correct billing and rebates;_x000a_"/>
    <s v="mSCOA Regulation"/>
    <s v="h1-Billing core"/>
    <s v="Derived from Attributes"/>
    <m/>
    <s v="Comply - Demo Available"/>
    <m/>
  </r>
  <r>
    <x v="2"/>
    <x v="14"/>
    <s v="Transactions in debtors must reflect in the AR in mSCOA segmentation_x000a_"/>
    <s v="A"/>
    <s v="B1"/>
    <s v="B2"/>
    <s v="B3"/>
    <x v="1"/>
    <m/>
    <s v="C2"/>
    <s v="Trade, sundry and other debtor types to comply with mSCOA requirements;_x000a_"/>
    <s v="mSCOA Regulation"/>
    <s v="h1-Billing core"/>
    <s v="Derived from Attributes"/>
    <m/>
    <s v="Comply - Demo Available"/>
    <m/>
  </r>
  <r>
    <x v="2"/>
    <x v="14"/>
    <s v="Transactions in debtors must reflect in the AR in mSCOA segmentation_x000a_"/>
    <s v="A"/>
    <s v="B1"/>
    <s v="B2"/>
    <s v="B3"/>
    <x v="1"/>
    <m/>
    <s v="C2"/>
    <s v="Debtor levies in mSCOA segmentation to the Accounts Receivable;_x000a_"/>
    <s v="mSCOA Regulation"/>
    <s v="h1-Billing core"/>
    <s v="Derived from Attributes"/>
    <m/>
    <s v="Comply - Demo Available"/>
    <m/>
  </r>
  <r>
    <x v="2"/>
    <x v="14"/>
    <s v="Transactions in debtors must reflect in the AR in mSCOA segmentation_x000a_"/>
    <s v="A"/>
    <s v="B1"/>
    <s v="B2"/>
    <s v="B3"/>
    <x v="1"/>
    <m/>
    <s v="C2"/>
    <s v="Receipt allocation to AR in the correct mSCOA segmentation;_x000a_"/>
    <s v="mSCOA Regulation"/>
    <s v="h1-Billing core"/>
    <s v="Derived from Attributes"/>
    <m/>
    <s v="Comply - Demo Available"/>
    <m/>
  </r>
  <r>
    <x v="2"/>
    <x v="14"/>
    <s v="Transactions in debtors must reflect in the AR in mSCOA segmentation_x000a_"/>
    <s v="A"/>
    <s v="B1"/>
    <s v="B2"/>
    <s v="B3"/>
    <x v="1"/>
    <m/>
    <s v="C2"/>
    <s v="Daily balancing between sub-system and AR; and_x000a_"/>
    <s v="Best Practice"/>
    <s v="h1-Billing core"/>
    <s v="Not Applicable"/>
    <m/>
    <s v="Comply - Demo Available"/>
    <m/>
  </r>
  <r>
    <x v="2"/>
    <x v="14"/>
    <s v="Transactions in debtors must reflect in the AR in mSCOA segmentation_x000a_"/>
    <s v="A"/>
    <s v="B1"/>
    <s v="B2"/>
    <s v="B3"/>
    <x v="1"/>
    <m/>
    <s v="C2"/>
    <s v="Month-end and year-end procedures to ensure correct disclosure of cash on hand and age analysis._x000a_"/>
    <s v="Legislation"/>
    <s v="h1-Billing core"/>
    <s v="Not Applicable"/>
    <m/>
    <s v="Comply - Demo Available"/>
    <m/>
  </r>
  <r>
    <x v="2"/>
    <x v="14"/>
    <s v="Transactions in debtors must reflect in the AR in mSCOA segmentation_x000a_"/>
    <s v="A"/>
    <s v="B1"/>
    <s v="B2"/>
    <s v="B3"/>
    <x v="1"/>
    <m/>
    <s v="C2"/>
    <s v="Drill down to transactions from the general ledger (GL) to the sub-ledger or 3rd party systems._x000a_"/>
    <s v="mSCOA Regulation"/>
    <s v="h1-Billing core"/>
    <s v="Derived from Attributes"/>
    <m/>
    <s v="Comply - Demo Available"/>
    <m/>
  </r>
  <r>
    <x v="2"/>
    <x v="14"/>
    <s v="Integration of sundry systems_x000a_"/>
    <s v="A"/>
    <s v="B1"/>
    <s v="B2"/>
    <s v="B3"/>
    <x v="1"/>
    <s v="C1"/>
    <s v="C2"/>
    <s v="Abattoir system._x000a_"/>
    <s v="Optional"/>
    <s v="h9-Abbatior system"/>
    <s v="Not Applicable"/>
    <m/>
    <s v="Not Available"/>
    <m/>
  </r>
  <r>
    <x v="2"/>
    <x v="14"/>
    <s v="Integration of sundry systems_x000a_"/>
    <s v="A"/>
    <s v="B1"/>
    <s v="B2"/>
    <s v="B3"/>
    <x v="1"/>
    <s v="C1"/>
    <s v="C2"/>
    <s v="Cemeteries system._x000a_"/>
    <s v="Optional"/>
    <s v="h10-Cemeteries system"/>
    <s v="Not Applicable"/>
    <m/>
    <s v="Not Available"/>
    <m/>
  </r>
  <r>
    <x v="2"/>
    <x v="14"/>
    <s v="Integration of sundry systems_x000a_"/>
    <s v="A"/>
    <s v="B1"/>
    <s v="B2"/>
    <s v="B3"/>
    <x v="1"/>
    <s v="C1"/>
    <s v="C2"/>
    <s v="Fire and emergency services systems._x000a_"/>
    <s v="Optional"/>
    <s v="h12-Fire and emergency services systems"/>
    <s v="Not Applicable"/>
    <m/>
    <s v="Not Available"/>
    <m/>
  </r>
  <r>
    <x v="2"/>
    <x v="14"/>
    <s v="Integration of sundry systems_x000a_"/>
    <s v="A"/>
    <s v="B1"/>
    <s v="B2"/>
    <s v="B3"/>
    <x v="1"/>
    <s v="C1"/>
    <s v="C2"/>
    <s v="Fresh produce market systems._x000a_"/>
    <s v="Optional"/>
    <s v="h13-Fresh produce market systems"/>
    <s v="Not Applicable"/>
    <m/>
    <s v="Comply - Demo Available"/>
    <m/>
  </r>
  <r>
    <x v="2"/>
    <x v="14"/>
    <s v="Integration of sundry systems_x000a_"/>
    <s v="A"/>
    <s v="B1"/>
    <s v="B2"/>
    <s v="B3"/>
    <x v="1"/>
    <s v="C1"/>
    <s v="C2"/>
    <s v="Library system._x000a_"/>
    <s v="Optional"/>
    <s v="h15-Library system"/>
    <s v="Not Applicable"/>
    <m/>
    <s v="Not Available"/>
    <m/>
  </r>
  <r>
    <x v="2"/>
    <x v="14"/>
    <s v="Integration of sundry systems_x000a_"/>
    <s v="A"/>
    <s v="B1"/>
    <s v="B2"/>
    <s v="B3"/>
    <x v="1"/>
    <s v="C1"/>
    <s v="C2"/>
    <s v="Nurseries systems._x000a_"/>
    <s v="Optional"/>
    <s v="h16-Nursaries systems"/>
    <s v="Not Applicable"/>
    <m/>
    <s v="Not Available"/>
    <m/>
  </r>
  <r>
    <x v="2"/>
    <x v="14"/>
    <s v="Integration of sundry systems_x000a_"/>
    <s v="A"/>
    <s v="B1"/>
    <s v="B2"/>
    <s v="B3"/>
    <x v="1"/>
    <s v="C1"/>
    <s v="C2"/>
    <s v="Pound system._x000a_"/>
    <s v="Optional"/>
    <s v="h17-Pound system"/>
    <s v="Not Applicable"/>
    <m/>
    <s v="Not Available"/>
    <m/>
  </r>
  <r>
    <x v="2"/>
    <x v="14"/>
    <s v="Integration of sundry systems_x000a_"/>
    <s v="A"/>
    <s v="B1"/>
    <s v="B2"/>
    <s v="B3"/>
    <x v="1"/>
    <s v="C1"/>
    <s v="C2"/>
    <s v="Traffic fines systems._x000a_"/>
    <s v="Optional"/>
    <s v="h19-Traffic fines systems"/>
    <s v="Not Applicable"/>
    <m/>
    <s v="Not Available"/>
    <m/>
  </r>
  <r>
    <x v="2"/>
    <x v="14"/>
    <s v="Integration of sundry systems_x000a_"/>
    <s v="A"/>
    <s v="B1"/>
    <s v="B2"/>
    <s v="B3"/>
    <x v="1"/>
    <s v="C1"/>
    <s v="C2"/>
    <s v="Transport services systems._x000a_"/>
    <s v="Optional"/>
    <s v="h20-Transport services systems"/>
    <s v="Not Applicable"/>
    <m/>
    <s v="Not Available"/>
    <m/>
  </r>
  <r>
    <x v="2"/>
    <x v="14"/>
    <s v="Integration of sundry systems_x000a_"/>
    <s v="A"/>
    <s v="B1"/>
    <s v="B2"/>
    <s v="B3"/>
    <x v="1"/>
    <s v="C1"/>
    <s v="C2"/>
    <s v="Weigh bridge system._x000a_"/>
    <s v="Optional"/>
    <s v="h21-Weigh bridge system"/>
    <s v="Not Applicable"/>
    <m/>
    <s v="Not Available"/>
    <m/>
  </r>
  <r>
    <x v="2"/>
    <x v="15"/>
    <s v="Supplier maintenance"/>
    <s v="A"/>
    <s v="B1"/>
    <s v="B2"/>
    <s v="B3"/>
    <x v="1"/>
    <s v="C1"/>
    <s v="C2"/>
    <s v="Creating a supplier database._x000a_"/>
    <s v="Legislation"/>
    <s v="c1-Supply Chain management"/>
    <s v="Not Applicable"/>
    <m/>
    <s v="Comply - Demo Available"/>
    <m/>
  </r>
  <r>
    <x v="2"/>
    <x v="15"/>
    <s v="Supplier maintenance"/>
    <s v="A"/>
    <s v="B1"/>
    <s v="B2"/>
    <s v="B3"/>
    <x v="1"/>
    <s v="C1"/>
    <s v="C2"/>
    <s v="Post supplier invoices, credit- and debit notes. Select documents to pay with payment dates._x000a_"/>
    <s v="Legislation"/>
    <s v="d1-Creditors with payments"/>
    <s v="Not Applicable"/>
    <m/>
    <s v="Comply - Demo Available"/>
    <m/>
  </r>
  <r>
    <x v="2"/>
    <x v="15"/>
    <s v="Supplier maintenance"/>
    <s v="A"/>
    <s v="B1"/>
    <s v="B2"/>
    <s v="B3"/>
    <x v="1"/>
    <s v="C1"/>
    <s v="C2"/>
    <s v="Make payments and part payments. Allow for future and scheduled payments._x000a_"/>
    <s v="Legislation"/>
    <s v="d1-Creditors with payments"/>
    <s v="Not Applicable"/>
    <m/>
    <s v="Comply - Demo Available"/>
    <m/>
  </r>
  <r>
    <x v="2"/>
    <x v="15"/>
    <s v="Supplier maintenance"/>
    <s v="A"/>
    <s v="B1"/>
    <s v="B2"/>
    <s v="B3"/>
    <x v="1"/>
    <s v="C1"/>
    <s v="C2"/>
    <s v="Align suppliers with debtors and HR modules._x000a_"/>
    <s v="Best Practice"/>
    <s v="d1-Creditors with payments"/>
    <s v="Not Applicable"/>
    <m/>
    <s v="Comply - Demo Available"/>
    <m/>
  </r>
  <r>
    <x v="2"/>
    <x v="15"/>
    <s v="Accounts Payable (AP)"/>
    <m/>
    <m/>
    <m/>
    <m/>
    <x v="0"/>
    <m/>
    <m/>
    <s v="AP must include, at a bare minimum  but not limited to:_x000a_"/>
    <m/>
    <m/>
    <m/>
    <m/>
    <m/>
    <m/>
  </r>
  <r>
    <x v="2"/>
    <x v="15"/>
    <s v="Accounts Payable (AP)"/>
    <s v="A"/>
    <s v="B1"/>
    <s v="B2"/>
    <s v="B3"/>
    <x v="1"/>
    <s v="C1"/>
    <s v="C2"/>
    <s v="Goods received notes for full or partial deliveries aligned to authorised issued purchase orders. Goods return notes with debit and credit orders;_x000a_"/>
    <s v="Legislation"/>
    <s v="d1-Creditors with payments"/>
    <s v="Not Applicable"/>
    <m/>
    <s v="Comply - Demo Available"/>
    <m/>
  </r>
  <r>
    <x v="2"/>
    <x v="15"/>
    <s v="Accounts Payable (AP)"/>
    <s v="A"/>
    <s v="B1"/>
    <s v="B2"/>
    <s v="B3"/>
    <x v="1"/>
    <s v="C1"/>
    <s v="C2"/>
    <s v="Invoicing for goods received notes as partial or multiples invoice payments. Settlement discounts as allowed by suppliers;_x000a_"/>
    <s v="Legislation"/>
    <s v="d1-Creditors with payments"/>
    <s v="Not Applicable"/>
    <m/>
    <s v="Comply - Demo Available"/>
    <m/>
  </r>
  <r>
    <x v="2"/>
    <x v="15"/>
    <s v="Accounts Payable (AP)"/>
    <s v="A"/>
    <s v="B1"/>
    <s v="B2"/>
    <s v="B3"/>
    <x v="1"/>
    <s v="C1"/>
    <s v="C2"/>
    <s v="Selection of invoice payments on varied platforms. Bulk payment of invoices including direct linking to the banking sector. Producing of electronic remittance statements with automated distribution;_x000a_"/>
    <s v="Legislation"/>
    <s v="d1-Creditors with payments"/>
    <s v="Not Applicable"/>
    <m/>
    <s v="Comply - Demo Available"/>
    <m/>
  </r>
  <r>
    <x v="2"/>
    <x v="15"/>
    <s v="Accounts Payable (AP)"/>
    <s v="A"/>
    <s v="B1"/>
    <s v="B2"/>
    <s v="B3"/>
    <x v="1"/>
    <s v="C1"/>
    <s v="C2"/>
    <s v="Direct invoice payment such as Eskom;_x000a_"/>
    <s v="Legislation"/>
    <s v="d1-Creditors with payments"/>
    <s v="Not Applicable"/>
    <m/>
    <s v="Comply - Demo Available"/>
    <m/>
  </r>
  <r>
    <x v="2"/>
    <x v="15"/>
    <s v="Accounts Payable (AP)"/>
    <s v="A"/>
    <s v="B1"/>
    <s v="B2"/>
    <s v="B3"/>
    <x v="1"/>
    <s v="C1"/>
    <s v="C2"/>
    <s v="Sundry payments generated from payroll, billing or manual S&amp;T transactions;_x000a_"/>
    <s v="Legislation"/>
    <s v="d1-Creditors with payments"/>
    <s v="Not Applicable"/>
    <m/>
    <s v="Comply - Demo Available"/>
    <m/>
  </r>
  <r>
    <x v="2"/>
    <x v="15"/>
    <s v="Accounts Payable (AP)"/>
    <s v="A"/>
    <s v="B1"/>
    <s v="B2"/>
    <s v="B3"/>
    <x v="1"/>
    <s v="C1"/>
    <s v="C2"/>
    <s v="Re-occurring and scheduled payment such as lease amounts or quarterly loan repayments;_x000a_"/>
    <s v="Legislation"/>
    <s v="d1-Creditors with payments"/>
    <s v="Not Applicable"/>
    <m/>
    <s v="Comply - Demo Available"/>
    <m/>
  </r>
  <r>
    <x v="2"/>
    <x v="15"/>
    <s v="Accounts Payable (AP)"/>
    <s v="A"/>
    <s v="B1"/>
    <s v="B2"/>
    <s v="B3"/>
    <x v="1"/>
    <s v="C1"/>
    <s v="C2"/>
    <s v="Retention register with auto mated update, pay-out and balancing;_x000a_"/>
    <s v="Best Practice"/>
    <s v="d1-Creditors with payments"/>
    <s v="Not Applicable"/>
    <m/>
    <s v="Comply - Demo Available"/>
    <m/>
  </r>
  <r>
    <x v="2"/>
    <x v="15"/>
    <s v="Accounts Payable (AP)"/>
    <s v="A"/>
    <s v="B1"/>
    <s v="B2"/>
    <s v="B3"/>
    <x v="1"/>
    <s v="C1"/>
    <s v="C2"/>
    <s v="A cession register linked to the PMU with automated allocations;_x000a_"/>
    <s v="Best Practice"/>
    <s v="d1-Creditors with payments"/>
    <s v="Not Applicable"/>
    <m/>
    <s v="Comply - Demo Available"/>
    <m/>
  </r>
  <r>
    <x v="2"/>
    <x v="15"/>
    <s v="Accounts Payable (AP)"/>
    <s v="A"/>
    <s v="B1"/>
    <s v="B2"/>
    <s v="B3"/>
    <x v="1"/>
    <s v="C1"/>
    <s v="C2"/>
    <s v="Age analysis of creditors with supporting reports;_x000a_"/>
    <s v="Legislation"/>
    <s v="d1-Creditors with payments"/>
    <s v="Not Applicable"/>
    <m/>
    <s v="Comply - Demo Available"/>
    <m/>
  </r>
  <r>
    <x v="2"/>
    <x v="15"/>
    <s v="Accounts Payable (AP)"/>
    <s v="A"/>
    <s v="B1"/>
    <s v="B2"/>
    <s v="B3"/>
    <x v="1"/>
    <s v="C1"/>
    <s v="C2"/>
    <s v="Must be able to calculate accounts payable VAT reconciliations  (including calculations on returns and discounts);_x000a_"/>
    <s v="Legislation"/>
    <s v="d1-Creditors with payments"/>
    <s v="Not Applicable"/>
    <m/>
    <s v="Comply - Demo Available"/>
    <m/>
  </r>
  <r>
    <x v="2"/>
    <x v="15"/>
    <s v="Accounts Payable (AP)"/>
    <s v="A"/>
    <s v="B1"/>
    <s v="B2"/>
    <s v="B3"/>
    <x v="1"/>
    <s v="C1"/>
    <s v="C2"/>
    <s v="The option to scan and store invoices and other documents on the supplier;_x000a_"/>
    <s v="Optional"/>
    <s v="d1-Creditors with payments"/>
    <s v="Not Applicable"/>
    <m/>
    <s v="Comply - Demo Available"/>
    <m/>
  </r>
  <r>
    <x v="2"/>
    <x v="15"/>
    <s v="Accounts Payable (AP)"/>
    <s v="A"/>
    <s v="B1"/>
    <s v="B2"/>
    <s v="B3"/>
    <x v="1"/>
    <s v="C1"/>
    <s v="C2"/>
    <s v="A web portal for suppliers to enquire on payment status and uploading/submitting of invoices._x000a_"/>
    <s v="Optional"/>
    <s v="d1-Creditors with payments"/>
    <s v="Not Applicable"/>
    <m/>
    <s v="Not Available"/>
    <m/>
  </r>
  <r>
    <x v="2"/>
    <x v="15"/>
    <s v="Cash Management_x000a_"/>
    <s v="A"/>
    <s v="B1"/>
    <s v="B2"/>
    <s v="B3"/>
    <x v="1"/>
    <s v="C1"/>
    <s v="C2"/>
    <s v="Automated receipting of bank deposits received._x000a_"/>
    <s v="Best Practice"/>
    <s v="g1-Cashbook"/>
    <s v="Not Applicable"/>
    <m/>
    <s v="Comply - Demo Available"/>
    <m/>
  </r>
  <r>
    <x v="2"/>
    <x v="15"/>
    <s v="Cash Management_x000a_"/>
    <s v="A"/>
    <s v="B1"/>
    <s v="B2"/>
    <s v="B3"/>
    <x v="1"/>
    <s v="C1"/>
    <s v="C2"/>
    <s v="Automated passing of journals for interest and other bank charges._x000a_"/>
    <s v="Best Practice"/>
    <s v="g1-Cashbook"/>
    <s v="Not Applicable"/>
    <m/>
    <s v="Comply - Demo Available"/>
    <m/>
  </r>
  <r>
    <x v="2"/>
    <x v="15"/>
    <s v="Cash Management_x000a_"/>
    <s v="A"/>
    <s v="B1"/>
    <s v="B2"/>
    <s v="B3"/>
    <x v="1"/>
    <s v="C1"/>
    <s v="C2"/>
    <s v="Electronic payment of creditors and salaries._x000a_"/>
    <s v="Best Practice"/>
    <s v="g1-Cashbook"/>
    <s v="Not Applicable"/>
    <m/>
    <s v="Comply - Demo Available"/>
    <m/>
  </r>
  <r>
    <x v="2"/>
    <x v="15"/>
    <s v="Investments"/>
    <s v="A"/>
    <s v="B1"/>
    <s v="B2"/>
    <m/>
    <x v="0"/>
    <m/>
    <m/>
    <s v="An investment register with notifications/responses for the end of fixed investment periods (date of maturity) incorporated within the workflow. Updates from cashbook and payments must be seamless._x000a_"/>
    <s v="Best Practice"/>
    <s v="g4-Investment management system"/>
    <s v="Not Applicable"/>
    <m/>
    <s v="Not Available"/>
    <m/>
  </r>
  <r>
    <x v="2"/>
    <x v="15"/>
    <s v="Investments"/>
    <s v="A"/>
    <s v="B1"/>
    <s v="B2"/>
    <m/>
    <x v="0"/>
    <m/>
    <m/>
    <s v="Produce a reconciliation of the investment register with all required documentation._x000a_"/>
    <s v="Best Practice"/>
    <s v="g4-Investment management system"/>
    <s v="Not Applicable"/>
    <m/>
    <s v="Comply - Demo Available"/>
    <m/>
  </r>
  <r>
    <x v="2"/>
    <x v="15"/>
    <s v="Loan Register"/>
    <s v="A"/>
    <s v="B1"/>
    <s v="B2"/>
    <m/>
    <x v="0"/>
    <m/>
    <m/>
    <s v="A loan register capable of calculating repayments and schedule payments within the workflow.   _x000a_"/>
    <s v="Best Practice"/>
    <s v="g3-Loan management system"/>
    <s v="Not Applicable"/>
    <m/>
    <s v="Comply - Demo Available"/>
    <m/>
  </r>
  <r>
    <x v="2"/>
    <x v="15"/>
    <s v="Loan Register"/>
    <s v="A"/>
    <s v="B1"/>
    <s v="B2"/>
    <m/>
    <x v="0"/>
    <m/>
    <m/>
    <s v="Produce a reconciliation of the loan register with all required documentation._x000a_"/>
    <s v="Best Practice"/>
    <s v="g3-Loan management system"/>
    <s v="Not Applicable"/>
    <m/>
    <s v="Comply - Demo Available"/>
    <m/>
  </r>
  <r>
    <x v="2"/>
    <x v="15"/>
    <s v="Tax &amp; VAT"/>
    <s v="A"/>
    <s v="B1"/>
    <s v="B2"/>
    <s v="B3"/>
    <x v="1"/>
    <s v="C1"/>
    <s v="C2"/>
    <s v="Fully integrated and approved VAT handling capabilities incorporating all statutory required documentation._x000a_"/>
    <s v="Legislation"/>
    <s v="Generic specification"/>
    <s v="Not Applicable"/>
    <m/>
    <s v="Comply - Demo Available"/>
    <m/>
  </r>
  <r>
    <x v="2"/>
    <x v="15"/>
    <s v="Tax &amp; VAT"/>
    <s v="A"/>
    <s v="B1"/>
    <s v="B2"/>
    <s v="B3"/>
    <x v="1"/>
    <s v="C1"/>
    <s v="C2"/>
    <s v="Interface to SARS eFiling for automated reconciliations and submissions of disclosures._x000a_"/>
    <s v="Legislation"/>
    <s v="Generic specification"/>
    <s v="Not Applicable"/>
    <m/>
    <s v="Not Available"/>
    <m/>
  </r>
  <r>
    <x v="2"/>
    <x v="15"/>
    <s v="Automated Work flow"/>
    <s v="A"/>
    <s v="B1"/>
    <m/>
    <m/>
    <x v="0"/>
    <m/>
    <m/>
    <s v="Where authorisations are across line functions, the process must be automated. Examples are deviations (section 36), Subsistence and Travel claims, Personnel Requisitions, Transfer of funds(virement Policy), Asset Transfer, Clearance forms, Works orders, Leave applications, etc. _x000a_"/>
    <s v="Optional"/>
    <s v="k1-Work flow"/>
    <s v="Not Applicable"/>
    <m/>
    <s v="Comply - Demo Available"/>
    <m/>
  </r>
  <r>
    <x v="2"/>
    <x v="15"/>
    <s v="Fixed Asset Management"/>
    <s v="A"/>
    <s v="B1"/>
    <s v="B2"/>
    <s v="B3"/>
    <x v="1"/>
    <s v="C1"/>
    <s v="C2"/>
    <s v="Trace all financial asset transactions to the asset level. _x000a_"/>
    <s v="Legislation"/>
    <s v="f1-Financial asset maintenance"/>
    <s v="Not Applicable"/>
    <m/>
    <s v="Comply - Demo Available"/>
    <m/>
  </r>
  <r>
    <x v="2"/>
    <x v="15"/>
    <s v="Fixed Asset Management"/>
    <s v="A"/>
    <s v="B1"/>
    <s v="B2"/>
    <s v="B3"/>
    <x v="1"/>
    <s v="C1"/>
    <s v="C2"/>
    <s v="Ensure that all asset transactions are aligned with mSCOA Regulations._x000a_"/>
    <s v="mSCOA Regulation"/>
    <s v="f1-Financial asset maintenance"/>
    <s v="Derived from Attributes"/>
    <m/>
    <s v="Comply - Demo Available"/>
    <m/>
  </r>
  <r>
    <x v="2"/>
    <x v="15"/>
    <s v="Insurance Claims"/>
    <s v="A"/>
    <s v="B1"/>
    <s v="B2"/>
    <m/>
    <x v="0"/>
    <m/>
    <m/>
    <s v="Provide an insurance claims register with direct linking to the assets module._x000a_"/>
    <s v="Best Practice"/>
    <s v="g5-Insurance management system"/>
    <s v="Not Applicable"/>
    <m/>
    <s v="Comply - Demo Available"/>
    <m/>
  </r>
  <r>
    <x v="2"/>
    <x v="15"/>
    <s v="Insurance Claims"/>
    <s v="A"/>
    <s v="B1"/>
    <s v="B2"/>
    <m/>
    <x v="0"/>
    <m/>
    <m/>
    <s v="Derive valuation of assets to calculate insurance premiums from the asset register._x000a_"/>
    <s v="Best Practice"/>
    <s v="g5-Insurance management system"/>
    <s v="Not Applicable"/>
    <m/>
    <s v="Comply - Demo Available"/>
    <m/>
  </r>
  <r>
    <x v="2"/>
    <x v="15"/>
    <s v="Insurance Claims"/>
    <s v="A"/>
    <s v="B1"/>
    <s v="B2"/>
    <m/>
    <x v="0"/>
    <m/>
    <m/>
    <s v="Write-off of assets from the insurance module must update and transact on the asset register as well as the gl._x000a_"/>
    <s v="Best Practice"/>
    <s v="g5-Insurance management system"/>
    <s v="Not Applicable"/>
    <m/>
    <s v="Comply - Demo Available"/>
    <m/>
  </r>
  <r>
    <x v="2"/>
    <x v="15"/>
    <s v="Insurance Claims"/>
    <s v="A"/>
    <s v="B1"/>
    <s v="B2"/>
    <m/>
    <x v="0"/>
    <m/>
    <m/>
    <s v="Workflow with document management and reporting must be available._x000a_"/>
    <s v="Best Practice"/>
    <s v="g5-Insurance management system"/>
    <s v="Not Applicable"/>
    <m/>
    <s v="Comply - Demo Available"/>
    <m/>
  </r>
  <r>
    <x v="3"/>
    <x v="16"/>
    <s v="Incorporate a costing module"/>
    <s v="A"/>
    <s v="B1"/>
    <s v="B2"/>
    <s v="B3"/>
    <x v="1"/>
    <s v="C1"/>
    <s v="C2"/>
    <s v="A full costing module aligned to the mSCOA costing segment to assist in calculation of tariffs and real costs. Charges must have a direct effect on tariffs. Therefore it will be necessary to ensure direct link to Provisioning and  payroll modules exist etc. through the application of internal billing departmental charges or activity based recoveries. _x000a_"/>
    <s v="mSCOA Regulation"/>
    <s v="e1-Costing module"/>
    <s v="Transactional"/>
    <m/>
    <s v="Comply - Demo Available"/>
    <m/>
  </r>
  <r>
    <x v="3"/>
    <x v="16"/>
    <s v="Incorporate a costing module"/>
    <s v="A"/>
    <s v="B1"/>
    <s v="B2"/>
    <s v="B3"/>
    <x v="1"/>
    <s v="C1"/>
    <s v="C2"/>
    <s v="Management reporting on all charges should be available for reports as well as dashboard information._x000a_"/>
    <s v="mSCOA Regulation"/>
    <s v="e1-Costing module"/>
    <s v="Other Matters"/>
    <m/>
    <s v="Comply - Demo Available"/>
    <m/>
  </r>
  <r>
    <x v="4"/>
    <x v="17"/>
    <s v="Project Creation &amp; Planning_x000a_"/>
    <s v="A"/>
    <s v="B1"/>
    <s v="B2"/>
    <m/>
    <x v="0"/>
    <s v="C1"/>
    <s v="C2"/>
    <s v="A comprehensive project module that allows for integrated development plan (IDP) objectives to be transferred into the project module for planning, budgeting and ultimately reporting purposes._x000a_"/>
    <s v="Best Practice"/>
    <s v="b4-Project management (PMU) system with globally acceptable methodology"/>
    <s v="Not Applicable"/>
    <m/>
    <s v="Comply - Demo Available"/>
    <m/>
  </r>
  <r>
    <x v="4"/>
    <x v="17"/>
    <s v="Project Creation &amp; Planning_x000a_"/>
    <s v="A"/>
    <s v="B1"/>
    <s v="B2"/>
    <m/>
    <x v="0"/>
    <s v="C1"/>
    <s v="C2"/>
    <s v="The municipal budget module must be aligned to the project module._x000a_"/>
    <s v="Best Practice"/>
    <s v="b4-Project management (PMU) system with globally acceptable methodology"/>
    <s v="Not Applicable"/>
    <m/>
    <s v="Comply - Demo Available"/>
    <m/>
  </r>
  <r>
    <x v="4"/>
    <x v="17"/>
    <s v="Project Creation &amp; Planning_x000a_"/>
    <s v="A"/>
    <s v="B1"/>
    <s v="B2"/>
    <m/>
    <x v="0"/>
    <s v="C1"/>
    <s v="C2"/>
    <s v="Projects registered in the project module must be aligned to the mSCOA Project segment._x000a_"/>
    <s v="Best Practice"/>
    <s v="b4-Project management (PMU) system with globally acceptable methodology"/>
    <s v="Not Applicable"/>
    <m/>
    <s v="Comply - Demo Available"/>
    <m/>
  </r>
  <r>
    <x v="4"/>
    <x v="17"/>
    <s v="Project Creation &amp; Planning_x000a_"/>
    <s v="A"/>
    <s v="B1"/>
    <s v="B2"/>
    <m/>
    <x v="0"/>
    <s v="C1"/>
    <s v="C2"/>
    <s v="All segmentation of mSCOA must be incorporated into the project module, whereby a project based budget is produced, informed by the integrated development plan (IDP) and giving input to the annual service delivery- and budget implementation plan (SDBIP)._x000a_"/>
    <s v="Best Practice"/>
    <s v="b4-Project management (PMU) system with globally acceptable methodology"/>
    <s v="Not Applicable"/>
    <m/>
    <s v="Comply - Demo Available"/>
    <m/>
  </r>
  <r>
    <x v="4"/>
    <x v="17"/>
    <s v="Project Creation &amp; Planning_x000a_"/>
    <s v="A"/>
    <s v="B1"/>
    <s v="B2"/>
    <m/>
    <x v="0"/>
    <s v="C1"/>
    <s v="C2"/>
    <s v="Capital acquisition, maintenance and replacements must be driven from the project module._x000a_"/>
    <s v="Best Practice"/>
    <s v="b4-Project management (PMU) system with globally acceptable methodology"/>
    <s v="Not Applicable"/>
    <m/>
    <s v="Comply - Demo Available"/>
    <m/>
  </r>
  <r>
    <x v="4"/>
    <x v="17"/>
    <s v="Project Creation &amp; Planning_x000a_"/>
    <s v="A"/>
    <s v="B1"/>
    <s v="B2"/>
    <m/>
    <x v="0"/>
    <s v="C1"/>
    <s v="C2"/>
    <s v="Operating budget items such as operating expenditure on repairs and maintenance, operational costs and typical work streams must originate from the project module._x000a_"/>
    <s v="Best Practice"/>
    <s v="b4-Project management (PMU) system with globally acceptable methodology"/>
    <s v="Not Applicable"/>
    <m/>
    <s v="Comply - Demo Available"/>
    <m/>
  </r>
  <r>
    <x v="4"/>
    <x v="18"/>
    <s v="Project Management Unit (PMU)"/>
    <s v="A"/>
    <s v="B1"/>
    <s v="B2"/>
    <m/>
    <x v="0"/>
    <s v="C1"/>
    <s v="C2"/>
    <s v="Project management and stakeholder inputs must be controlled by clear business processes and user access controls._x000a_"/>
    <s v="Best Practice"/>
    <s v="b4-Project management (PMU) system with globally acceptable methodology"/>
    <s v="Not Applicable"/>
    <m/>
    <s v="Comply - Demo Available"/>
    <m/>
  </r>
  <r>
    <x v="4"/>
    <x v="18"/>
    <s v="Project Management Unit (PMU)"/>
    <s v="A"/>
    <s v="B1"/>
    <s v="B2"/>
    <m/>
    <x v="0"/>
    <s v="C1"/>
    <s v="C2"/>
    <s v="Projects net completed within a financial year must be carried over and work-in-progress (WIP) items registered._x000a_"/>
    <s v="Best Practice"/>
    <s v="b4-Project management (PMU) system with globally acceptable methodology"/>
    <s v="Not Applicable"/>
    <m/>
    <s v="Comply - Demo Available"/>
    <m/>
  </r>
  <r>
    <x v="4"/>
    <x v="18"/>
    <s v="Project Management Unit (PMU)"/>
    <s v="A"/>
    <s v="B1"/>
    <s v="B2"/>
    <m/>
    <x v="0"/>
    <s v="C1"/>
    <s v="C2"/>
    <s v="Project managers should have full access to their projects within the limitations of the budget and internal policies._x000a_"/>
    <s v="Best Practice"/>
    <s v="b4-Project management (PMU) system with globally acceptable methodology"/>
    <s v="Not Applicable"/>
    <m/>
    <s v="Comply - Demo Available"/>
    <m/>
  </r>
  <r>
    <x v="4"/>
    <x v="18"/>
    <s v="Project Management Unit (PMU)"/>
    <s v="A"/>
    <s v="B1"/>
    <s v="B2"/>
    <m/>
    <x v="0"/>
    <s v="C1"/>
    <s v="C2"/>
    <s v="Workflow processes must assist in project maintenance._x000a_"/>
    <s v="Best Practice"/>
    <s v="b4-Project management (PMU) system with globally acceptable methodology"/>
    <s v="Not Applicable"/>
    <m/>
    <s v="Comply - Demo Available"/>
    <m/>
  </r>
  <r>
    <x v="4"/>
    <x v="18"/>
    <s v="Project Management Unit (PMU)"/>
    <s v="A"/>
    <s v="B1"/>
    <s v="B2"/>
    <m/>
    <x v="0"/>
    <s v="C1"/>
    <s v="C2"/>
    <s v="Strict budget control as per the approved integrated development plan (IDP) must be maintained._x000a_"/>
    <s v="Best Practice"/>
    <s v="b4-Project management (PMU) system with globally acceptable methodology"/>
    <s v="Not Applicable"/>
    <m/>
    <s v="Comply - Demo Available"/>
    <m/>
  </r>
  <r>
    <x v="4"/>
    <x v="18"/>
    <s v="Project Management Unit (PMU)"/>
    <s v="A"/>
    <s v="B1"/>
    <s v="B2"/>
    <m/>
    <x v="0"/>
    <s v="C1"/>
    <s v="C2"/>
    <s v="A Safety, Health and Environmental (SHE) module to comply with general Health and Safety Regulations should be incorporated within the system. (For example the Construction Regulations, the Occupational Health and Safety (OHS) Act, 1993, General Administrative  Regulations, General Safety Regulations and the National Environmental Management Act, 1998)_x000a_"/>
    <s v="Best Practice"/>
    <s v="b4-Project management (PMU) system with globally acceptable methodology"/>
    <s v="Not Applicable"/>
    <m/>
    <s v="Not Available"/>
    <m/>
  </r>
  <r>
    <x v="4"/>
    <x v="18"/>
    <s v="Project Management Unit (PMU)"/>
    <s v="A"/>
    <s v="B1"/>
    <s v="B2"/>
    <m/>
    <x v="0"/>
    <s v="C1"/>
    <s v="C2"/>
    <s v="Regulatory Safety, Health and Environmental (SHE) documentation must be available in a document management tool with defined check lists and milestones._x000a_"/>
    <s v="Best Practice"/>
    <s v="b4-Project management (PMU) system with globally acceptable methodology"/>
    <s v="Not Applicable"/>
    <m/>
    <s v="Not Available"/>
    <m/>
  </r>
  <r>
    <x v="4"/>
    <x v="18"/>
    <s v="Project Management Unit (PMU)"/>
    <s v="A"/>
    <s v="B1"/>
    <s v="B2"/>
    <m/>
    <x v="0"/>
    <s v="C1"/>
    <s v="C2"/>
    <s v="Health and safety incidents must be recorded and managed on the system and reported as per legislation._x000a_"/>
    <s v="Best Practice"/>
    <s v="b4-Project management (PMU) system with globally acceptable methodology"/>
    <s v="Not Applicable"/>
    <m/>
    <s v="Not Available"/>
    <m/>
  </r>
  <r>
    <x v="5"/>
    <x v="19"/>
    <s v="Bank Reconciliation"/>
    <m/>
    <m/>
    <m/>
    <m/>
    <x v="0"/>
    <m/>
    <m/>
    <s v="A fully integrated and automated cashbook module that links to the banking sector and allows for at least:_x000a_"/>
    <m/>
    <m/>
    <m/>
    <m/>
    <m/>
    <m/>
  </r>
  <r>
    <x v="5"/>
    <x v="19"/>
    <s v="Bank Reconciliation"/>
    <s v="A"/>
    <s v="B1"/>
    <s v="B2"/>
    <s v="B3"/>
    <x v="1"/>
    <s v="C1"/>
    <s v="C2"/>
    <s v="Allow for multiple bank accounts and sweeping between accounts;_x000a_"/>
    <s v="Best Practice"/>
    <s v="g1-Cashbook"/>
    <s v="Not Applicable"/>
    <m/>
    <s v="Comply - Demo Available"/>
    <m/>
  </r>
  <r>
    <x v="5"/>
    <x v="19"/>
    <s v="Bank Reconciliation"/>
    <s v="A"/>
    <s v="B1"/>
    <s v="B2"/>
    <s v="B3"/>
    <x v="1"/>
    <s v="C1"/>
    <s v="C2"/>
    <s v="Automated receipting of debtor payments and other monies received;_x000a_"/>
    <s v="mSCOA Regulation"/>
    <s v="g1-Cashbook"/>
    <s v="Derived from Attributes"/>
    <m/>
    <s v="Comply - Demo Available"/>
    <m/>
  </r>
  <r>
    <x v="5"/>
    <x v="19"/>
    <s v="Bank Reconciliation"/>
    <s v="A"/>
    <s v="B1"/>
    <s v="B2"/>
    <s v="B3"/>
    <x v="1"/>
    <s v="C1"/>
    <s v="C2"/>
    <s v="Automated passing of journals for interest and other bank charges;_x000a_"/>
    <s v="mSCOA Regulation"/>
    <s v="g1-Cashbook"/>
    <s v="Transactional"/>
    <m/>
    <s v="Comply - Demo Available"/>
    <m/>
  </r>
  <r>
    <x v="5"/>
    <x v="19"/>
    <s v="Bank Reconciliation"/>
    <s v="A"/>
    <s v="B1"/>
    <s v="B2"/>
    <s v="B3"/>
    <x v="1"/>
    <s v="C1"/>
    <s v="C2"/>
    <s v="Automated clearing of system generated transactions such as payments; and_x000a_"/>
    <s v="mSCOA Regulation"/>
    <s v="g1-Cashbook"/>
    <s v="Transactional"/>
    <m/>
    <s v="Comply - Demo Available"/>
    <m/>
  </r>
  <r>
    <x v="5"/>
    <x v="19"/>
    <s v="Bank Reconciliation"/>
    <s v="A"/>
    <s v="B1"/>
    <s v="B2"/>
    <s v="B3"/>
    <x v="1"/>
    <s v="C1"/>
    <s v="C2"/>
    <s v="Automated clearing of cash received in the general ledger (GL) to the bank account;_x000a_"/>
    <s v="mSCOA Regulation"/>
    <s v="g1-Cashbook"/>
    <s v="Transactional"/>
    <m/>
    <s v="Comply - Demo Available"/>
    <m/>
  </r>
  <r>
    <x v="5"/>
    <x v="19"/>
    <s v="Bank Reconciliation"/>
    <s v="A"/>
    <s v="B1"/>
    <s v="B2"/>
    <s v="B3"/>
    <x v="1"/>
    <s v="C1"/>
    <s v="C2"/>
    <s v="Automated reconciliation of bank statements to the ledger and supplying supporting documentation for management._x000a_"/>
    <s v="Best Practice"/>
    <s v="g1-Cashbook"/>
    <s v="Not Applicable"/>
    <m/>
    <s v="Comply - Demo Available"/>
    <m/>
  </r>
  <r>
    <x v="5"/>
    <x v="19"/>
    <s v="Bank Reconciliation"/>
    <s v="A"/>
    <s v="B1"/>
    <s v="B2"/>
    <s v="B3"/>
    <x v="1"/>
    <s v="C1"/>
    <s v="C2"/>
    <s v="Forecasting of cash must be available on a dashboard._x000a_"/>
    <s v="Best Practice"/>
    <s v="g1-Cashbook"/>
    <s v="Not Applicable"/>
    <m/>
    <s v="Comply - Demo Available"/>
    <m/>
  </r>
  <r>
    <x v="5"/>
    <x v="19"/>
    <s v="Bank Reconciliation"/>
    <s v="A"/>
    <s v="B1"/>
    <s v="B2"/>
    <s v="B3"/>
    <x v="1"/>
    <s v="C1"/>
    <s v="C2"/>
    <s v="Support mSCOA segmentation in the cashbook module._x000a_"/>
    <s v="mSCOA Regulation"/>
    <s v="g1-Cashbook"/>
    <s v="Transactional"/>
    <m/>
    <s v="Comply - Demo Available"/>
    <m/>
  </r>
  <r>
    <x v="5"/>
    <x v="19"/>
    <s v="Petty cash"/>
    <s v="A"/>
    <s v="B1"/>
    <s v="B2"/>
    <s v="B3"/>
    <x v="1"/>
    <s v="C1"/>
    <s v="C2"/>
    <s v="A petty cash module that would allow for accounting for petty cash transactions and subsequent budget allocations and control as per mSCOA._x000a_"/>
    <s v="mSCOA Regulation"/>
    <s v="g2-Petty cash system"/>
    <s v="Transactional"/>
    <m/>
    <s v="Comply - Demo Available"/>
    <m/>
  </r>
  <r>
    <x v="5"/>
    <x v="19"/>
    <s v="Petty cash"/>
    <s v="A"/>
    <s v="B1"/>
    <s v="B2"/>
    <s v="B3"/>
    <x v="1"/>
    <s v="C1"/>
    <s v="C2"/>
    <s v="Internal cash receipt with drawdown of petty cash._x000a_"/>
    <s v="mSCOA Regulation"/>
    <s v="g2-Petty cash system"/>
    <s v="Transactional"/>
    <m/>
    <s v="Comply - Demo Available"/>
    <m/>
  </r>
  <r>
    <x v="5"/>
    <x v="19"/>
    <s v="Petty cash"/>
    <s v="A"/>
    <s v="B1"/>
    <s v="B2"/>
    <s v="B3"/>
    <x v="1"/>
    <s v="C1"/>
    <s v="C2"/>
    <s v="Automated payment requests with user authorisation and access control._x000a_"/>
    <s v="Best Practice"/>
    <s v="g2-Petty cash system"/>
    <s v="Not Applicable"/>
    <m/>
    <s v="Comply - Demo Available"/>
    <m/>
  </r>
  <r>
    <x v="5"/>
    <x v="19"/>
    <s v="Ad hoc:_x000a_The Cash Management System must at least accommodate, but not be limited  to:_x000a_"/>
    <s v="A"/>
    <s v="B1"/>
    <s v="B2"/>
    <m/>
    <x v="0"/>
    <m/>
    <m/>
    <s v="Loan liability register._x000a_"/>
    <s v="Best Practice"/>
    <s v="g3-Loan management system"/>
    <s v="Not Applicable"/>
    <m/>
    <s v="Comply - Demo Available"/>
    <m/>
  </r>
  <r>
    <x v="5"/>
    <x v="19"/>
    <s v="Ad hoc:_x000a_The Cash Management System must at least accommodate, but not be limited  to:_x000a_"/>
    <s v="A"/>
    <s v="B1"/>
    <s v="B2"/>
    <m/>
    <x v="0"/>
    <m/>
    <m/>
    <s v="Investment Management and Register (parameter driven)._x000a_"/>
    <s v="Best Practice"/>
    <s v="g4-Investment management system"/>
    <s v="Not Applicable"/>
    <m/>
    <s v="Comply - Demo Available"/>
    <m/>
  </r>
  <r>
    <x v="5"/>
    <x v="19"/>
    <s v="Ad hoc:_x000a_The Cash Management System must at least accommodate, but not be limited  to:_x000a_"/>
    <s v="A"/>
    <s v="B1"/>
    <s v="B2"/>
    <s v="B3"/>
    <x v="1"/>
    <s v="C1"/>
    <s v="C2"/>
    <s v="Interest Received and interest expense reconciliation._x000a_"/>
    <s v="mSCOA Regulation"/>
    <s v="Generic specification"/>
    <s v="Transactional"/>
    <m/>
    <s v="Comply - Demo Available"/>
    <m/>
  </r>
  <r>
    <x v="5"/>
    <x v="19"/>
    <s v="Ad hoc:_x000a_The Cash Management System must at least accommodate, but not be limited  to:_x000a_"/>
    <s v="A"/>
    <s v="B1"/>
    <s v="B2"/>
    <s v="B3"/>
    <x v="1"/>
    <s v="C1"/>
    <s v="C2"/>
    <s v="Cash Flow Management which includes forecasting and analysis and full integration with the budget and financial accounting modules._x000a_"/>
    <s v="Optional"/>
    <s v="Generic specification"/>
    <s v="Not Applicable"/>
    <m/>
    <s v="Comply - Demo Available"/>
    <m/>
  </r>
  <r>
    <x v="5"/>
    <x v="19"/>
    <s v="Ad hoc:_x000a_The Cash Management System must at least accommodate, but not be limited  to:_x000a_"/>
    <s v="A"/>
    <s v="B1"/>
    <s v="B2"/>
    <s v="B3"/>
    <x v="1"/>
    <s v="C1"/>
    <s v="C2"/>
    <s v="Funds management and budget availability control._x000a_"/>
    <s v="Best Practice"/>
    <s v="Generic specification"/>
    <s v="Not Applicable"/>
    <m/>
    <s v="Comply - Demo Available"/>
    <m/>
  </r>
  <r>
    <x v="6"/>
    <x v="20"/>
    <s v="A Supply chain management system that give effect to section 11 of the Municipal Finance Management Act, 2003 (MFMA), the Municipal Supply Chain Management Regulations and council's approved SCM policy_x000a_"/>
    <m/>
    <m/>
    <m/>
    <m/>
    <x v="0"/>
    <m/>
    <m/>
    <s v="The supply chain module should as a minimum have the following functionality:"/>
    <m/>
    <m/>
    <m/>
    <m/>
    <m/>
    <m/>
  </r>
  <r>
    <x v="6"/>
    <x v="20"/>
    <s v="A Supply chain management system that give effect to section 11 of the Municipal Finance Management Act, 2003 (MFMA), the Municipal Supply Chain Management Regulations and council's approved SCM policy_x000a_"/>
    <s v="A"/>
    <s v="B1"/>
    <s v="B2"/>
    <s v="B3"/>
    <x v="1"/>
    <s v="C1"/>
    <s v="C2"/>
    <s v="Allow for requisition from the annual procurement plan;_x000a_"/>
    <s v="Best Practice"/>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Align requisition to be project based;_x000a_"/>
    <s v="mSCOA Regulation"/>
    <s v="c1-Supply Chain management"/>
    <s v="Transactional"/>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Supplier rotation management (parameter driven);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Supply Chain Deviation Management Facility in terms of legislation;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Adhere to the municipality's delegation of duties and authority levels;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lectronically validate against the National Treasury database for prohibited, employees of state and related parties and invite tenders based preferential procurement principals; 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lectronically manage the invitation, bid closure and adjudication process with a full document management server unpinning the cycle;_x000a_"/>
    <s v="Best Practice"/>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Record and electronically store the bid adjudication committee's meeting minutes and store the minutes on the document management server;_x000a_"/>
    <s v="Best Practice"/>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nsure the service level agreement (SLA) and allocation letters are electronically archived prior to any payment being made;_x000a_"/>
    <s v="Best Practice"/>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nforce where applicable retention enforcement and manage retention registers;_x000a_"/>
    <s v="Best Practice"/>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nsure tax clearance management for the duration of the contract;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Integrate with the asset management system;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nsure that all payments are made within 30 days of receipt of an invoice therefore; and_x000a_"/>
    <s v="Legislation"/>
    <s v="c1-Supply Chain management"/>
    <s v="Not Applicable"/>
    <m/>
    <s v="Comply - Demo Available"/>
    <m/>
  </r>
  <r>
    <x v="6"/>
    <x v="20"/>
    <s v="A Supply chain management system that give effect to section 11 of the Municipal Finance Management Act, 2003 (MFMA), the Municipal Supply Chain Management Regulations and council's approved SCM policy_x000a_"/>
    <s v="A"/>
    <s v="B1"/>
    <s v="B2"/>
    <s v="B3"/>
    <x v="1"/>
    <s v="C1"/>
    <s v="C2"/>
    <s v="Ensure that full accrual is done at month-end and year-end cut-off periods._x000a_"/>
    <s v="Legislation"/>
    <s v="c1-Supply Chain management"/>
    <s v="Not Applicable"/>
    <m/>
    <s v="Comply - Demo Available"/>
    <m/>
  </r>
  <r>
    <x v="6"/>
    <x v="20"/>
    <s v="Contract Management that gives effect to MFMA section 116._x000a_"/>
    <s v="A"/>
    <s v="B1"/>
    <s v="B2"/>
    <s v="B3"/>
    <x v="1"/>
    <s v="C1"/>
    <s v="C2"/>
    <s v="Contract management through workflow and audit trail._x000a_"/>
    <s v="Legislation"/>
    <s v="c4-Contract management"/>
    <s v="Not Applicable"/>
    <m/>
    <s v="Comply - Demo Available"/>
    <m/>
  </r>
  <r>
    <x v="6"/>
    <x v="20"/>
    <s v="Requisitions"/>
    <s v="A"/>
    <s v="B1"/>
    <s v="B2"/>
    <s v="B3"/>
    <x v="1"/>
    <s v="C1"/>
    <s v="C2"/>
    <s v="Different requisition origination such as online, manual, stores and other modules._x000a_"/>
    <s v="Best Practice"/>
    <s v="c4-Contract management"/>
    <s v="Not Applicable"/>
    <m/>
    <s v="Comply - Demo Available"/>
    <m/>
  </r>
  <r>
    <x v="6"/>
    <x v="20"/>
    <s v="Requisitions"/>
    <s v="A"/>
    <s v="B1"/>
    <s v="B2"/>
    <s v="B3"/>
    <x v="1"/>
    <s v="C1"/>
    <s v="C2"/>
    <s v="Project based requisition forms._x000a_"/>
    <s v="mSCOA Regulation"/>
    <s v="c4-Contract management"/>
    <s v="Transactional"/>
    <m/>
    <s v="Comply - Demo Available"/>
    <m/>
  </r>
  <r>
    <x v="6"/>
    <x v="20"/>
    <s v="Requisitions"/>
    <s v="A"/>
    <s v="B1"/>
    <s v="B2"/>
    <s v="B3"/>
    <x v="1"/>
    <s v="C1"/>
    <s v="C2"/>
    <s v="mSCOA segmented capturing._x000a_"/>
    <s v="mSCOA Regulation"/>
    <s v="c4-Contract management"/>
    <s v="Transactional"/>
    <m/>
    <s v="Comply - Demo Available"/>
    <m/>
  </r>
  <r>
    <x v="6"/>
    <x v="20"/>
    <s v="Requisitions"/>
    <s v="A"/>
    <s v="B1"/>
    <s v="B2"/>
    <s v="B3"/>
    <x v="1"/>
    <s v="C1"/>
    <s v="C2"/>
    <s v="Ability to attach documents to online requisitions such as drawings or specifications._x000a_"/>
    <s v="Best Practice"/>
    <s v="c4-Contract management"/>
    <s v="Not Applicable"/>
    <m/>
    <s v="Comply - Demo Available"/>
    <m/>
  </r>
  <r>
    <x v="6"/>
    <x v="20"/>
    <s v="Requisitions"/>
    <s v="A"/>
    <s v="B1"/>
    <s v="B2"/>
    <s v="B3"/>
    <x v="1"/>
    <s v="C1"/>
    <s v="C2"/>
    <s v="Must support full work flow and electronic signatures._x000a_"/>
    <s v="Best Practice"/>
    <s v="c4-Contract management"/>
    <s v="Not Applicable"/>
    <m/>
    <s v="Comply - Demo Available"/>
    <m/>
  </r>
  <r>
    <x v="6"/>
    <x v="20"/>
    <s v="Projects "/>
    <s v="A"/>
    <s v="B1"/>
    <s v="B2"/>
    <m/>
    <x v="0"/>
    <s v="C1"/>
    <s v="C2"/>
    <s v="Must be able to supportthe generation of mandatory budget pricing at the beginning of the project and the maintenance thereof._x000a_"/>
    <s v="Best Practice"/>
    <s v="b4-Project management (PMU) system with globally acceptable methodology"/>
    <s v="Not Applicable"/>
    <m/>
    <s v="Comply - Demo Available"/>
    <m/>
  </r>
  <r>
    <x v="6"/>
    <x v="20"/>
    <s v="Projects "/>
    <s v="A"/>
    <s v="B1"/>
    <s v="B2"/>
    <m/>
    <x v="0"/>
    <s v="C1"/>
    <s v="C2"/>
    <s v="Follow accepted project management methodology through work flow and document management._x000a_"/>
    <s v="Best Practice"/>
    <s v="b4-Project management (PMU) system with globally acceptable methodology"/>
    <s v="Not Applicable"/>
    <m/>
    <s v="Comply - Demo Available"/>
    <m/>
  </r>
  <r>
    <x v="6"/>
    <x v="20"/>
    <s v="Projects "/>
    <s v="A"/>
    <s v="B1"/>
    <s v="B2"/>
    <m/>
    <x v="0"/>
    <s v="C1"/>
    <s v="C2"/>
    <s v="Allow for incentives, penalties and returns._x000a_"/>
    <s v="Best Practice"/>
    <s v="b4-Project management (PMU) system with globally acceptable methodology"/>
    <s v="Not Applicable"/>
    <m/>
    <s v="Comply - Demo Available"/>
    <m/>
  </r>
  <r>
    <x v="6"/>
    <x v="20"/>
    <s v="Supplier Evaluation "/>
    <s v="A"/>
    <s v="B1"/>
    <s v="B2"/>
    <s v="B3"/>
    <x v="1"/>
    <s v="C1"/>
    <s v="C2"/>
    <s v="Evaluate supplier performance in accordance with contract deliverables._x000a_"/>
    <s v="Best Practice"/>
    <s v="c1-Supply Chain management"/>
    <s v="Not Applicable"/>
    <m/>
    <s v="Comply - Demo Available"/>
    <m/>
  </r>
  <r>
    <x v="6"/>
    <x v="20"/>
    <s v="Supplier Evaluation "/>
    <s v="A"/>
    <s v="B1"/>
    <s v="B2"/>
    <s v="B3"/>
    <x v="1"/>
    <s v="C1"/>
    <s v="C2"/>
    <s v="Update incentives and penalties to supplier database._x000a_"/>
    <s v="Best Practice"/>
    <s v="c1-Supply Chain management"/>
    <s v="Not Applicable"/>
    <m/>
    <s v="Comply - Demo Available"/>
    <m/>
  </r>
  <r>
    <x v="6"/>
    <x v="20"/>
    <s v="Supplier Evaluation "/>
    <s v="A"/>
    <s v="B1"/>
    <s v="B2"/>
    <s v="B3"/>
    <x v="1"/>
    <s v="C1"/>
    <s v="C2"/>
    <s v="Automate notification alerting relevant system users when a supplier's BEE certificate and tax certification reach expiry dates._x000a_"/>
    <s v="Best Practice"/>
    <s v="c1-Supply Chain management"/>
    <s v="Not Applicable"/>
    <m/>
    <s v="Comply - Demo Available"/>
    <m/>
  </r>
  <r>
    <x v="6"/>
    <x v="20"/>
    <s v="Request for quote, quotations and Request for proposals_x000a_"/>
    <s v="A"/>
    <s v="B1"/>
    <s v="B2"/>
    <s v="B3"/>
    <x v="1"/>
    <s v="C1"/>
    <s v="C2"/>
    <s v="Maintain a Request for quote, quotations and proposals database linked to suppliers._x000a_"/>
    <s v="Best Practice"/>
    <s v="c1-Supply Chain management"/>
    <s v="Not Applicable"/>
    <m/>
    <s v="Comply - Demo Available"/>
    <m/>
  </r>
  <r>
    <x v="6"/>
    <x v="20"/>
    <s v="Request for quote, quotations and Request for proposals_x000a_"/>
    <s v="A"/>
    <s v="B1"/>
    <s v="B2"/>
    <s v="B3"/>
    <x v="1"/>
    <s v="C1"/>
    <s v="C2"/>
    <s v="Automated notification of price differences outside of approved variance._x000a_"/>
    <s v="Best Practice"/>
    <s v="c1-Supply Chain management"/>
    <s v="Not Applicable"/>
    <m/>
    <s v="Comply - Demo Available"/>
    <m/>
  </r>
  <r>
    <x v="6"/>
    <x v="20"/>
    <s v="Request for quote, quotations and Request for proposals_x000a_"/>
    <s v="A"/>
    <s v="B1"/>
    <s v="B2"/>
    <s v="B3"/>
    <x v="1"/>
    <s v="C1"/>
    <s v="C2"/>
    <s v="Automated evaluating of quotations with parameters._x000a_"/>
    <s v="Best Practice"/>
    <s v="c1-Supply Chain management"/>
    <s v="Not Applicable"/>
    <m/>
    <s v="Comply - Demo Available"/>
    <m/>
  </r>
  <r>
    <x v="6"/>
    <x v="20"/>
    <s v="Request for quote, quotations and Request for proposals_x000a_"/>
    <s v="A"/>
    <s v="B1"/>
    <s v="B2"/>
    <s v="B3"/>
    <x v="1"/>
    <s v="C1"/>
    <s v="C2"/>
    <s v="Comparative tables for allocation of bids._x000a_"/>
    <s v="Best Practice"/>
    <s v="c1-Supply Chain management"/>
    <s v="Not Applicable"/>
    <m/>
    <s v="Comply - Demo Available"/>
    <m/>
  </r>
  <r>
    <x v="6"/>
    <x v="20"/>
    <s v="Request for quote, quotations and Request for proposals_x000a_"/>
    <s v="A"/>
    <s v="B1"/>
    <s v="B2"/>
    <s v="B3"/>
    <x v="1"/>
    <s v="C1"/>
    <s v="C2"/>
    <s v="Automated notification and ordering system._x000a_"/>
    <s v="Best Practice"/>
    <s v="c1-Supply Chain management"/>
    <s v="Not Applicable"/>
    <m/>
    <s v="Comply - Demo Available"/>
    <m/>
  </r>
  <r>
    <x v="6"/>
    <x v="20"/>
    <s v="Request for quote, quotations and Request for proposals_x000a_"/>
    <s v="A"/>
    <s v="B1"/>
    <s v="B2"/>
    <s v="B3"/>
    <x v="1"/>
    <s v="C1"/>
    <s v="C2"/>
    <s v="Workflow and document management in quotation process._x000a_"/>
    <s v="Best Practice"/>
    <s v="c1-Supply Chain management"/>
    <s v="Not Applicable"/>
    <m/>
    <s v="Comply - Demo Available"/>
    <m/>
  </r>
  <r>
    <x v="6"/>
    <x v="20"/>
    <s v="Purchase Order Processing(PO)_x000a_"/>
    <s v="A"/>
    <s v="B1"/>
    <s v="B2"/>
    <s v="B3"/>
    <x v="1"/>
    <s v="C1"/>
    <s v="C2"/>
    <s v="Allow for automated purchase orders from approved requisitions._x000a_"/>
    <s v="Best Practice"/>
    <s v="c1-Supply Chain management"/>
    <s v="Not Applicable"/>
    <m/>
    <s v="Comply - Demo Available"/>
    <m/>
  </r>
  <r>
    <x v="6"/>
    <x v="20"/>
    <s v="Purchase Order Processing(PO)_x000a_"/>
    <s v="A"/>
    <s v="B1"/>
    <s v="B2"/>
    <s v="B3"/>
    <x v="1"/>
    <s v="C1"/>
    <s v="C2"/>
    <s v="Electronic authorising and signing of purchase orders (PO's) through workflow process._x000a_"/>
    <s v="Best Practice"/>
    <s v="c1-Supply Chain management"/>
    <s v="Not Applicable"/>
    <m/>
    <s v="Comply - Demo Available"/>
    <m/>
  </r>
  <r>
    <x v="6"/>
    <x v="20"/>
    <s v="Purchase Order Processing(PO)_x000a_"/>
    <s v="A"/>
    <s v="B1"/>
    <s v="B2"/>
    <s v="B3"/>
    <x v="1"/>
    <s v="C1"/>
    <s v="C2"/>
    <s v="Automated sending of purchase orders (PO's) to supplier through email and/or fax._x000a_"/>
    <s v="Best Practice"/>
    <s v="c1-Supply Chain management"/>
    <s v="Not Applicable"/>
    <m/>
    <s v="Comply - Demo Available"/>
    <m/>
  </r>
  <r>
    <x v="6"/>
    <x v="20"/>
    <s v="Purchase Order Processing(PO)_x000a_"/>
    <s v="A"/>
    <s v="B1"/>
    <s v="B2"/>
    <s v="B3"/>
    <x v="1"/>
    <s v="C1"/>
    <s v="C2"/>
    <s v="Processing of partial order deliveries with automated reminders of outstanding items._x000a_"/>
    <s v="Best Practice"/>
    <s v="c1-Supply Chain management"/>
    <s v="Not Applicable"/>
    <m/>
    <s v="Comply - Demo Available"/>
    <m/>
  </r>
  <r>
    <x v="6"/>
    <x v="20"/>
    <s v="Purchase Order Processing(PO)_x000a_"/>
    <s v="A"/>
    <s v="B1"/>
    <s v="B2"/>
    <s v="B3"/>
    <x v="1"/>
    <s v="C1"/>
    <s v="C2"/>
    <s v="Automated transfers of outstanding orders to future periods with budget controls._x000a_"/>
    <s v="Best Practice"/>
    <s v="c1-Supply Chain management"/>
    <s v="Not Applicable"/>
    <m/>
    <s v="Comply - Demo Available"/>
    <m/>
  </r>
  <r>
    <x v="6"/>
    <x v="20"/>
    <s v="Purchase Order Processing(PO)_x000a_"/>
    <s v="A"/>
    <s v="B1"/>
    <s v="B2"/>
    <s v="B3"/>
    <x v="1"/>
    <s v="C1"/>
    <s v="C2"/>
    <s v="Align purchase order (PO) deliverables to the annual service delivery- and budget implementation plan (SDBIP)._x000a_"/>
    <s v="Best Practice"/>
    <s v="c1-Supply Chain management"/>
    <s v="Not Applicable"/>
    <m/>
    <s v="Comply - Demo Available"/>
    <m/>
  </r>
  <r>
    <x v="6"/>
    <x v="21"/>
    <s v="Inventory  / Stores sub system _x000a_"/>
    <s v="A"/>
    <s v="B1"/>
    <s v="B2"/>
    <s v="B3"/>
    <x v="1"/>
    <s v="C1"/>
    <s v="C2"/>
    <s v="All consumable items in terms of the classification framework is purchased via an inventory principal.  This include direct purchases like pens, stationary, etc._x000a_"/>
    <s v="mSCOA Regulation"/>
    <s v="f4-Stores and inventory (At minimum virtual)"/>
    <s v="Transactional"/>
    <m/>
    <s v="Comply - Demo Available"/>
    <m/>
  </r>
  <r>
    <x v="6"/>
    <x v="21"/>
    <s v="Inventory  / Stores sub system _x000a_"/>
    <s v="A"/>
    <s v="B1"/>
    <s v="B2"/>
    <s v="B3"/>
    <x v="1"/>
    <s v="C1"/>
    <s v="C2"/>
    <s v="In terms of the above, all systems should cater for a stores module be it virtual or actual that will allow management to control the consumable items in an effective and controlled manner._x000a_"/>
    <s v="mSCOA Regulation"/>
    <s v="f4-Stores and inventory (At minimum virtual)"/>
    <s v="Transactional"/>
    <m/>
    <s v="Comply - Demo Available"/>
    <m/>
  </r>
  <r>
    <x v="6"/>
    <x v="21"/>
    <s v="Inventory  / Stores sub system _x000a_"/>
    <s v="A"/>
    <s v="B1"/>
    <s v="B2"/>
    <s v="B3"/>
    <x v="1"/>
    <s v="C1"/>
    <s v="C2"/>
    <s v="The stores module must seamlessly integrate and balance with the core financial system._x000a_"/>
    <s v="mSCOA Regulation"/>
    <s v="f4-Stores and inventory (At minimum virtual)"/>
    <s v="Transactional"/>
    <m/>
    <s v="Comply - Demo Available"/>
    <m/>
  </r>
  <r>
    <x v="6"/>
    <x v="21"/>
    <s v="Inventory  / Stores sub system _x000a_"/>
    <s v="A"/>
    <s v="B1"/>
    <s v="B2"/>
    <s v="B3"/>
    <x v="1"/>
    <s v="C1"/>
    <s v="C2"/>
    <s v="Where a full stores module is operational, high value items should annually be measured to establish whether any of these items should be capitalised as ‘assets’._x000a_"/>
    <s v="Legislation"/>
    <s v="f4-Stores and inventory (At minimum virtual)"/>
    <s v="Not Applicable"/>
    <m/>
    <s v="Comply - Demo Available"/>
    <m/>
  </r>
  <r>
    <x v="6"/>
    <x v="21"/>
    <s v="Inventory  / Stores sub system _x000a_"/>
    <s v="A"/>
    <s v="B1"/>
    <s v="B2"/>
    <s v="B3"/>
    <x v="1"/>
    <s v="C1"/>
    <s v="C2"/>
    <s v="Normal functions  should be included as standard best practice and should include but not be limited to:_x000a_Warehouse management;_x000a_Acquisitions;_x000a_Stock Level Management;_x000a_Disposals;_x000a_Automated consumable stores stock count sheets (departmental stores)._x000a_"/>
    <s v="mSCOA Regulation"/>
    <s v="f4-Stores and inventory (At minimum virtual)"/>
    <s v="Transactional"/>
    <m/>
    <s v="Comply - Demo Available"/>
    <m/>
  </r>
  <r>
    <x v="7"/>
    <x v="22"/>
    <s v="Maintain a grant register that as a minimum:_x000a_"/>
    <s v="A"/>
    <s v="B1"/>
    <s v="B2"/>
    <s v="B3"/>
    <x v="1"/>
    <s v="C1"/>
    <s v="C2"/>
    <s v="Provide for a grant register linked to ledger accounts._x000a_"/>
    <s v="mSCOA Regulation"/>
    <s v="g6-Grant management system"/>
    <s v="Transactional"/>
    <m/>
    <s v="Comply - Demo Available"/>
    <m/>
  </r>
  <r>
    <x v="7"/>
    <x v="22"/>
    <s v="Maintain a grant register that as a minimum:_x000a_"/>
    <s v="A"/>
    <s v="B1"/>
    <s v="B2"/>
    <s v="B3"/>
    <x v="1"/>
    <s v="C1"/>
    <s v="C2"/>
    <s v="Automate receipt allocation of grants._x000a_"/>
    <s v="Best Practice"/>
    <s v="g6-Grant management system"/>
    <s v="Not Applicable"/>
    <m/>
    <s v="Comply - Demo Available"/>
    <m/>
  </r>
  <r>
    <x v="7"/>
    <x v="22"/>
    <s v="Maintain a grant register that as a minimum:_x000a_"/>
    <s v="A"/>
    <s v="B1"/>
    <s v="B2"/>
    <s v="B3"/>
    <x v="1"/>
    <s v="C1"/>
    <s v="C2"/>
    <s v="Automate payment allocations._x000a_"/>
    <s v="Best Practice"/>
    <s v="g6-Grant management system"/>
    <s v="Not Applicable"/>
    <m/>
    <s v="Comply - Demo Available"/>
    <m/>
  </r>
  <r>
    <x v="7"/>
    <x v="22"/>
    <s v="Maintain a grant register that as a minimum:_x000a_"/>
    <s v="A"/>
    <s v="B1"/>
    <s v="B2"/>
    <s v="B3"/>
    <x v="1"/>
    <s v="C1"/>
    <s v="C2"/>
    <s v="Link to mSCOA funding source with budget control._x000a_"/>
    <s v="mSCOA Regulation"/>
    <s v="g6-Grant management system"/>
    <s v="Transactional"/>
    <m/>
    <s v="Comply - Demo Available"/>
    <m/>
  </r>
  <r>
    <x v="7"/>
    <x v="22"/>
    <s v="Maintain a grant register that as a minimum:_x000a_"/>
    <s v="A"/>
    <s v="B1"/>
    <s v="B2"/>
    <s v="B3"/>
    <x v="1"/>
    <s v="C1"/>
    <s v="C2"/>
    <s v="Provide for reporting in accordance with the mSCOA Regulation and internal control._x000a_"/>
    <s v="mSCOA Regulation"/>
    <s v="g6-Grant management system"/>
    <s v="Transactional"/>
    <m/>
    <s v="Comply - Demo Available"/>
    <m/>
  </r>
  <r>
    <x v="8"/>
    <x v="23"/>
    <s v="Subject to the existing legislative and generally recognised accounting practice (GRAP) requirements:"/>
    <m/>
    <m/>
    <m/>
    <m/>
    <x v="0"/>
    <m/>
    <m/>
    <s v="An asset and liabilities subsystem that gives effect to MFMA section 63:_x000a_Assets classes with its associated asset types to manage the accounting policy statements in the financial statements as well as give overall control of all assets within asset classes with its associated useful lives and its associated SCOA reporting framework. _x000a__x000a_It should also include the NERSA Regulatory Reporting Manual (RAM) classification as well as the Department of Water Affairs (DWA) in order for the municipality to comply with NERSA and DWA requirements. _x000a__x000a_All asset transaction types must be accommodated in a  flexible  manner to accommodate future expansion within the SCOA framework. _x000a__x000a_An audit Trail, with an enquiry facility into the audit trail, of all movement within these files is a requirement._x000a__x000a_The ‘asset management system’  module should:_x000a_"/>
    <m/>
    <m/>
    <m/>
    <m/>
    <m/>
    <m/>
  </r>
  <r>
    <x v="8"/>
    <x v="23"/>
    <s v="Subject to the existing legislative and generally recognised accounting practice (GRAP) requirements:"/>
    <s v="A"/>
    <s v="B1"/>
    <s v="B2"/>
    <s v="B3"/>
    <x v="1"/>
    <s v="C1"/>
    <s v="C2"/>
    <s v="Manage the full asset life cycle;_x000a_"/>
    <s v="Legislation"/>
    <s v="f1-Financial asset maintenance"/>
    <s v="Not Applicable"/>
    <m/>
    <s v="Comply - Demo Available"/>
    <m/>
  </r>
  <r>
    <x v="8"/>
    <x v="23"/>
    <s v="Subject to the existing legislative and generally recognised accounting practice (GRAP) requirements:"/>
    <s v="A"/>
    <s v="B1"/>
    <s v="B2"/>
    <s v="B3"/>
    <x v="1"/>
    <s v="C1"/>
    <s v="C2"/>
    <s v="Manage the contract and build phase of the project by registering the component and rolling the accounting transaction up to the work-in-progress (WIP);_x000a_"/>
    <s v="Legislation"/>
    <s v="f1-Financial asset maintenance"/>
    <s v="Not Applicable"/>
    <m/>
    <s v="Comply - Demo Available"/>
    <m/>
  </r>
  <r>
    <x v="8"/>
    <x v="23"/>
    <s v="Subject to the existing legislative and generally recognised accounting practice (GRAP) requirements:"/>
    <s v="A"/>
    <s v="B1"/>
    <s v="B2"/>
    <s v="B3"/>
    <x v="1"/>
    <s v="C1"/>
    <s v="C2"/>
    <s v="Immediately after a completion certificate is received, unbundle assets and maintain the parent-child relationship between the main asset and its components;_x000a_"/>
    <s v="mSCOA Regulation"/>
    <s v="f1-Financial asset maintenance"/>
    <s v="Other Matters"/>
    <m/>
    <s v="Comply - Demo Available"/>
    <m/>
  </r>
  <r>
    <x v="8"/>
    <x v="23"/>
    <s v="Subject to the existing legislative and generally recognised accounting practice (GRAP) requirements:"/>
    <s v="A"/>
    <s v="B1"/>
    <s v="B2"/>
    <s v="B3"/>
    <x v="1"/>
    <s v="C1"/>
    <s v="C2"/>
    <s v="Enable table-to-floor inspection sheets (electronic devises are preferred) as well as floor-to-table look-up methodologies;_x000a_"/>
    <s v="Legislation"/>
    <s v="f1-Financial asset maintenance"/>
    <s v="Not Applicable"/>
    <m/>
    <s v="Comply - Demo Available"/>
    <m/>
  </r>
  <r>
    <x v="8"/>
    <x v="23"/>
    <s v="Subject to the existing legislative and generally recognised accounting practice (GRAP) requirements:"/>
    <s v="A"/>
    <s v="B1"/>
    <s v="B2"/>
    <s v="B3"/>
    <x v="1"/>
    <s v="C1"/>
    <s v="C2"/>
    <s v="Host the insurance register and constantly update the portfolio as new assets are purchased or if there is progress on the value of work-in-progress (WIP);_x000a_"/>
    <s v="Legislation"/>
    <s v="f1-Financial asset maintenance"/>
    <s v="Not Applicable"/>
    <m/>
    <s v="Comply - Demo Available"/>
    <m/>
  </r>
  <r>
    <x v="8"/>
    <x v="23"/>
    <s v="Subject to the existing legislative and generally recognised accounting practice (GRAP) requirements:"/>
    <s v="A"/>
    <s v="B1"/>
    <s v="B2"/>
    <s v="B3"/>
    <x v="1"/>
    <s v="C1"/>
    <s v="C2"/>
    <s v="Compile and monitor expenditure against the asset maintenance plans;_x000a_"/>
    <s v="Best Practice"/>
    <s v="f1-Financial asset maintenance"/>
    <s v="Not Applicable"/>
    <m/>
    <s v="Comply - Demo Available"/>
    <m/>
  </r>
  <r>
    <x v="8"/>
    <x v="23"/>
    <s v="Subject to the existing legislative and generally recognised accounting practice (GRAP) requirements:"/>
    <s v="A"/>
    <s v="B1"/>
    <s v="B2"/>
    <s v="B3"/>
    <x v="1"/>
    <s v="C1"/>
    <s v="C2"/>
    <s v="Integration to billing systems to monitor investment properties and valuation inconsistencies; _x000a_"/>
    <s v="Best Practice"/>
    <s v="f1-Financial asset maintenance"/>
    <s v="Not Applicable"/>
    <m/>
    <s v="Comply - Demo Available"/>
    <m/>
  </r>
  <r>
    <x v="8"/>
    <x v="23"/>
    <s v="Subject to the existing legislative and generally recognised accounting practice (GRAP) requirements:"/>
    <s v="A"/>
    <s v="B1"/>
    <s v="B2"/>
    <s v="B3"/>
    <x v="1"/>
    <s v="C1"/>
    <s v="C2"/>
    <s v="Utilise the billing system functionality to ensure ownership of land and buildings to the deeds register;_x000a_"/>
    <s v="Best Practice"/>
    <s v="f1-Financial asset maintenance"/>
    <s v="Not Applicable"/>
    <m/>
    <s v="Comply - Demo Available"/>
    <m/>
  </r>
  <r>
    <x v="8"/>
    <x v="23"/>
    <s v="Subject to the existing legislative and generally recognised accounting practice (GRAP) requirements:"/>
    <s v="A"/>
    <s v="B1"/>
    <s v="B2"/>
    <m/>
    <x v="0"/>
    <m/>
    <m/>
    <s v="Integration of the electronic scanning and verification device. The purpose is to ensure annual verification and conditional assessment with GPS co-ordinate capturing to the nearest extent possible; and_x000a_"/>
    <s v="Best Practice"/>
    <s v="f2-Asset tracking - software"/>
    <s v="Not Applicable"/>
    <m/>
    <s v="Comply - Demo Available"/>
    <m/>
  </r>
  <r>
    <x v="8"/>
    <x v="23"/>
    <s v="Subject to the existing legislative and generally recognised accounting practice (GRAP) requirements:"/>
    <s v="A"/>
    <s v="B1"/>
    <s v="B2"/>
    <m/>
    <x v="0"/>
    <m/>
    <m/>
    <s v="Seamless integration with a Geographical Information System (GIS) or alternative mapping enabled graphical user interphase._x000a_"/>
    <s v="Best Practice"/>
    <s v="f2-Asset tracking - software"/>
    <s v="Not Applicable"/>
    <m/>
    <s v="Comply - Demo Available"/>
    <m/>
  </r>
  <r>
    <x v="8"/>
    <x v="23"/>
    <s v="Identification of Assets"/>
    <s v="A"/>
    <s v="B1"/>
    <s v="B2"/>
    <m/>
    <x v="0"/>
    <m/>
    <m/>
    <s v="Ability to identify and track assets in a hierarchy structure of departments, locations, components and sub-components._x000a_"/>
    <s v="Best Practice"/>
    <s v="f2-Asset tracking - software"/>
    <s v="Not Applicable"/>
    <m/>
    <s v="Comply - Demo Available"/>
    <m/>
  </r>
  <r>
    <x v="8"/>
    <x v="23"/>
    <s v="Identification of Assets"/>
    <s v="A"/>
    <s v="B1"/>
    <s v="B2"/>
    <m/>
    <x v="0"/>
    <m/>
    <m/>
    <s v="Define Cost Centres, Work Centres, assigning of re-servicing the equipment to an individual._x000a_"/>
    <s v="Best Practice"/>
    <s v="f2-Asset tracking - software"/>
    <s v="Not Applicable"/>
    <m/>
    <s v="Comply - Demo Available"/>
    <m/>
  </r>
  <r>
    <x v="8"/>
    <x v="23"/>
    <s v="Identification of Assets"/>
    <s v="A"/>
    <s v="B1"/>
    <s v="B2"/>
    <m/>
    <x v="0"/>
    <m/>
    <m/>
    <s v="Allow for criticality rating to be assignable to each asset via the risk assessment model._x000a_"/>
    <s v="Best Practice"/>
    <s v="f2-Asset tracking - software"/>
    <s v="Not Applicable"/>
    <m/>
    <s v="Comply - Demo Available"/>
    <m/>
  </r>
  <r>
    <x v="8"/>
    <x v="23"/>
    <s v="Identification of Assets"/>
    <s v="A"/>
    <s v="B1"/>
    <s v="B2"/>
    <m/>
    <x v="0"/>
    <m/>
    <m/>
    <s v="Ability to link movable assets to third party asset tracking systems._x000a_"/>
    <s v="Best Practice"/>
    <s v="f2-Asset tracking - software"/>
    <s v="Not Applicable"/>
    <m/>
    <s v="Comply - Demo Available"/>
    <m/>
  </r>
  <r>
    <x v="8"/>
    <x v="23"/>
    <s v="Maintenance Strategies"/>
    <s v="A"/>
    <s v="B1"/>
    <s v="B2"/>
    <m/>
    <x v="0"/>
    <m/>
    <m/>
    <s v="Must be able to configure different strategies._x000a_"/>
    <s v="Best Practice"/>
    <s v="f3-Maintenance system"/>
    <s v="Not Applicable"/>
    <m/>
    <s v="Comply - Demo Available"/>
    <m/>
  </r>
  <r>
    <x v="8"/>
    <x v="23"/>
    <s v="Maintenance Strategies"/>
    <s v="A"/>
    <s v="B1"/>
    <s v="B2"/>
    <m/>
    <x v="0"/>
    <m/>
    <m/>
    <s v="Ability to attach and insert links to Technical Documentation throughout the maintenance module._x000a_"/>
    <s v="Best Practice"/>
    <s v="f3-Maintenance system"/>
    <s v="Not Applicable"/>
    <m/>
    <s v="Comply - Demo Available"/>
    <m/>
  </r>
  <r>
    <x v="8"/>
    <x v="23"/>
    <s v="Maintenance Strategies"/>
    <s v="A"/>
    <s v="B1"/>
    <s v="B2"/>
    <m/>
    <x v="0"/>
    <m/>
    <m/>
    <s v="Must cater for  a master maintenance schedule with reporting of 'maintenance done'._x000a_"/>
    <s v="Best Practice"/>
    <s v="f3-Maintenance system"/>
    <s v="Not Applicable"/>
    <m/>
    <s v="Comply - Demo Available"/>
    <m/>
  </r>
  <r>
    <x v="8"/>
    <x v="23"/>
    <s v="Maintenance Strategies"/>
    <s v="A"/>
    <s v="B1"/>
    <s v="B2"/>
    <m/>
    <x v="0"/>
    <m/>
    <m/>
    <s v="Must be able to indicate the lifespan of equipment for replacement budgeting purposes._x000a_"/>
    <s v="Best Practice"/>
    <s v="f3-Maintenance system"/>
    <s v="Not Applicable"/>
    <m/>
    <s v="Comply - Demo Available"/>
    <m/>
  </r>
  <r>
    <x v="8"/>
    <x v="23"/>
    <s v="Maintenance Strategies"/>
    <s v="A"/>
    <s v="B1"/>
    <s v="B2"/>
    <m/>
    <x v="0"/>
    <m/>
    <m/>
    <s v="Must be able to track warranty periods by components._x000a_"/>
    <s v="Best Practice"/>
    <s v="f3-Maintenance system"/>
    <s v="Not Applicable"/>
    <m/>
    <s v="Comply - Demo Available"/>
    <m/>
  </r>
  <r>
    <x v="8"/>
    <x v="23"/>
    <s v="Maintenance Strategies"/>
    <s v="A"/>
    <s v="B1"/>
    <s v="B2"/>
    <m/>
    <x v="0"/>
    <m/>
    <m/>
    <s v="Support call centre notifications and maintenance of assets with integrated workflow._x000a_"/>
    <s v="Best Practice"/>
    <s v="f3-Maintenance system"/>
    <s v="Not Applicable"/>
    <m/>
    <s v="Comply - Demo Available"/>
    <m/>
  </r>
  <r>
    <x v="8"/>
    <x v="23"/>
    <s v="Fleet Management"/>
    <s v="A"/>
    <s v="B1"/>
    <s v="B2"/>
    <m/>
    <x v="0"/>
    <m/>
    <m/>
    <s v="Fleet Management system._x000a_"/>
    <s v="Best Practice"/>
    <s v="f5-Fleet management"/>
    <s v="Not Applicable"/>
    <m/>
    <s v="Not Available"/>
    <m/>
  </r>
  <r>
    <x v="8"/>
    <x v="23"/>
    <s v="Fleet Tracking"/>
    <s v="A"/>
    <m/>
    <m/>
    <m/>
    <x v="0"/>
    <m/>
    <m/>
    <s v="Fleet Tracking system._x000a_"/>
    <s v="Optional"/>
    <s v="f6-Fleet tracking"/>
    <s v="Not Applicable"/>
    <m/>
    <s v="Not Available"/>
    <m/>
  </r>
  <r>
    <x v="9"/>
    <x v="24"/>
    <s v="Rent out"/>
    <s v="A"/>
    <s v="B1"/>
    <s v="B2"/>
    <m/>
    <x v="0"/>
    <m/>
    <m/>
    <s v="Maintain a rent register for rental properties._x000a_"/>
    <s v="Optional"/>
    <s v="h18-Residential rental system"/>
    <s v="Not Applicable"/>
    <m/>
    <s v="Comply - Demo Available"/>
    <m/>
  </r>
  <r>
    <x v="9"/>
    <x v="24"/>
    <s v="Rent out"/>
    <s v="A"/>
    <s v="B1"/>
    <s v="B2"/>
    <m/>
    <x v="0"/>
    <m/>
    <m/>
    <s v="Holiday resort systems._x000a_"/>
    <s v="Optional"/>
    <s v="h14-Holiday resort systems"/>
    <s v="Not Applicable"/>
    <m/>
    <s v="Not Available"/>
    <m/>
  </r>
  <r>
    <x v="9"/>
    <x v="24"/>
    <s v="Rent out"/>
    <s v="A"/>
    <s v="B1"/>
    <s v="B2"/>
    <m/>
    <x v="0"/>
    <m/>
    <m/>
    <s v="Automated rent renewals with workflow and document management._x000a_"/>
    <s v="Optional"/>
    <s v="h18-Residential rental system"/>
    <s v="Not Applicable"/>
    <m/>
    <s v="Not Available"/>
    <m/>
  </r>
  <r>
    <x v="9"/>
    <x v="24"/>
    <s v="Rent out"/>
    <s v="A"/>
    <s v="B1"/>
    <s v="B2"/>
    <m/>
    <x v="0"/>
    <m/>
    <m/>
    <s v="Link to debtors system for collection of rent._x000a_"/>
    <s v="Optional"/>
    <s v="h18-Residential rental system"/>
    <s v="Not Applicable"/>
    <m/>
    <s v="Comply - Demo Available"/>
    <m/>
  </r>
  <r>
    <x v="9"/>
    <x v="24"/>
    <s v="Rent out"/>
    <s v="A"/>
    <s v="B1"/>
    <s v="B2"/>
    <m/>
    <x v="0"/>
    <m/>
    <m/>
    <s v="Link to valuation system._x000a_"/>
    <s v="Optional"/>
    <s v="h18-Residential rental system"/>
    <s v="Not Applicable"/>
    <m/>
    <s v="Comply - Demo Available"/>
    <m/>
  </r>
  <r>
    <x v="9"/>
    <x v="24"/>
    <s v="Rent out"/>
    <s v="A"/>
    <s v="B1"/>
    <s v="B2"/>
    <m/>
    <x v="0"/>
    <m/>
    <m/>
    <s v="Link to asset register._x000a_"/>
    <s v="Optional"/>
    <s v="h18-Residential rental system"/>
    <s v="Not Applicable"/>
    <m/>
    <s v="Comply - Demo Available"/>
    <m/>
  </r>
  <r>
    <x v="9"/>
    <x v="24"/>
    <s v="Facilities"/>
    <s v="A"/>
    <s v="B1"/>
    <s v="B2"/>
    <m/>
    <x v="0"/>
    <m/>
    <m/>
    <s v="Facilities rental module updated from receipting with workflow refunds._x000a_"/>
    <s v="Optional"/>
    <s v="h11-Facilities rental systems"/>
    <s v="Not Applicable"/>
    <m/>
    <s v="Not Available"/>
    <m/>
  </r>
  <r>
    <x v="9"/>
    <x v="24"/>
    <s v="Rent in"/>
    <s v="A"/>
    <s v="B1"/>
    <s v="B2"/>
    <m/>
    <x v="0"/>
    <m/>
    <m/>
    <s v="Lease register with work flow and document management._x000a_"/>
    <s v="Optional"/>
    <s v="g3-Loan management system"/>
    <s v="Not Applicable"/>
    <m/>
    <s v="Not Available"/>
    <m/>
  </r>
  <r>
    <x v="9"/>
    <x v="24"/>
    <s v="Rent in"/>
    <s v="A"/>
    <s v="B1"/>
    <s v="B2"/>
    <m/>
    <x v="0"/>
    <m/>
    <m/>
    <s v="Automated payment scheduling._x000a_"/>
    <s v="Optional"/>
    <s v="g3-Loan management system"/>
    <s v="Not Applicable"/>
    <m/>
    <s v="Not Available"/>
    <m/>
  </r>
  <r>
    <x v="9"/>
    <x v="25"/>
    <s v="Maintenance"/>
    <s v="A"/>
    <s v="B1"/>
    <s v="B2"/>
    <m/>
    <x v="0"/>
    <m/>
    <m/>
    <s v="Maintenance module for properties and facilities._x000a_"/>
    <s v="Optional"/>
    <s v="f3-Maintenance system"/>
    <s v="Not Applicable"/>
    <m/>
    <s v="Comply - Demo Available"/>
    <m/>
  </r>
  <r>
    <x v="9"/>
    <x v="25"/>
    <s v="Maintenance"/>
    <s v="A"/>
    <s v="B1"/>
    <s v="B2"/>
    <m/>
    <x v="0"/>
    <m/>
    <m/>
    <s v="Facilities Management (Maintenance)._x000a_"/>
    <s v="Optional"/>
    <s v="f3-Maintenance system"/>
    <s v="Not Applicable"/>
    <m/>
    <s v="Comply - Demo Available"/>
    <m/>
  </r>
  <r>
    <x v="10"/>
    <x v="26"/>
    <s v="A Human Resource (HR) payroll module that as a minimum (In addition to the normal payroll calculation):_x000a_"/>
    <s v="A"/>
    <s v="B1"/>
    <s v="B2"/>
    <m/>
    <x v="0"/>
    <m/>
    <m/>
    <s v="Organisation Management._x000a_"/>
    <s v="Legislation"/>
    <s v="j1-Human Resource module"/>
    <s v="Not Applicable"/>
    <m/>
    <s v="Comply - Demo Available"/>
    <m/>
  </r>
  <r>
    <x v="10"/>
    <x v="26"/>
    <s v="A Human Resource (HR) payroll module that as a minimum (In addition to the normal payroll calculation):_x000a_"/>
    <s v="A"/>
    <s v="B1"/>
    <s v="B2"/>
    <m/>
    <x v="0"/>
    <m/>
    <m/>
    <s v="Employee Records Management._x000a_"/>
    <s v="Legislation"/>
    <s v="j1-Human Resource module"/>
    <s v="Not Applicable"/>
    <m/>
    <s v="Comply - Demo Available"/>
    <m/>
  </r>
  <r>
    <x v="10"/>
    <x v="26"/>
    <s v="A Human Resource (HR) payroll module that as a minimum (In addition to the normal payroll calculation):_x000a_"/>
    <s v="A"/>
    <s v="B1"/>
    <s v="B2"/>
    <m/>
    <x v="0"/>
    <m/>
    <m/>
    <s v="Leave Records Management._x000a_"/>
    <s v="Legislation"/>
    <s v="j2-Leave module"/>
    <s v="Not Applicable"/>
    <m/>
    <s v="Comply - Demo Available"/>
    <m/>
  </r>
  <r>
    <x v="10"/>
    <x v="26"/>
    <s v="A Human Resource (HR) payroll module that as a minimum (In addition to the normal payroll calculation):_x000a_"/>
    <s v="A"/>
    <s v="B1"/>
    <s v="B2"/>
    <m/>
    <x v="0"/>
    <m/>
    <m/>
    <s v="Leave Pay Accrual to be automated also to be retrieved on an ad hoc basis._x000a_"/>
    <s v="Best Practice"/>
    <s v="j2-Leave module"/>
    <s v="Not Applicable"/>
    <m/>
    <s v="Comply - Demo Available"/>
    <m/>
  </r>
  <r>
    <x v="10"/>
    <x v="26"/>
    <s v="A Human Resource (HR) payroll module that as a minimum (In addition to the normal payroll calculation):_x000a_"/>
    <s v="A"/>
    <s v="B1"/>
    <s v="B2"/>
    <m/>
    <x v="0"/>
    <m/>
    <m/>
    <s v="E-Leave functionality._x000a_"/>
    <s v="Optional"/>
    <s v="j2-Leave module"/>
    <s v="Not Applicable"/>
    <m/>
    <s v="Comply - Demo Available"/>
    <m/>
  </r>
  <r>
    <x v="10"/>
    <x v="26"/>
    <s v="A Human Resource (HR) payroll module that as a minimum (In addition to the normal payroll calculation):_x000a_"/>
    <s v="A"/>
    <s v="B1"/>
    <s v="B2"/>
    <m/>
    <x v="0"/>
    <m/>
    <m/>
    <s v="Training and Development Management._x000a_"/>
    <s v="Legislation"/>
    <s v="j1-Human Resource module"/>
    <s v="Not Applicable"/>
    <m/>
    <s v="Comply - Demo Available"/>
    <m/>
  </r>
  <r>
    <x v="10"/>
    <x v="26"/>
    <s v="A Human Resource (HR) payroll module that as a minimum (In addition to the normal payroll calculation):_x000a_"/>
    <s v="A"/>
    <s v="B1"/>
    <s v="B2"/>
    <m/>
    <x v="0"/>
    <m/>
    <m/>
    <s v="Recruitment and Selection Management._x000a_"/>
    <s v="Legislation"/>
    <s v="j1-Human Resource module"/>
    <s v="Not Applicable"/>
    <m/>
    <s v="Comply - Demo Available"/>
    <m/>
  </r>
  <r>
    <x v="10"/>
    <x v="26"/>
    <s v="A Human Resource (HR) payroll module that as a minimum (In addition to the normal payroll calculation):_x000a_"/>
    <s v="A"/>
    <s v="B1"/>
    <s v="B2"/>
    <m/>
    <x v="0"/>
    <m/>
    <m/>
    <s v="Performance Management._x000a_"/>
    <s v="Legislation"/>
    <s v="b3-Performance Management linked to SDBIP"/>
    <s v="Not Applicable"/>
    <m/>
    <s v="Comply - Demo Available"/>
    <m/>
  </r>
  <r>
    <x v="10"/>
    <x v="26"/>
    <s v="A Human Resource (HR) payroll module that as a minimum (In addition to the normal payroll calculation):_x000a_"/>
    <s v="A"/>
    <s v="B1"/>
    <s v="B2"/>
    <s v="B3"/>
    <x v="1"/>
    <s v="C1"/>
    <s v="C2"/>
    <s v="Travel claims Management._x000a_"/>
    <s v="mSCOA Regulation"/>
    <s v="j3-Payroll"/>
    <s v="Transactional"/>
    <m/>
    <s v="Comply - Demo Available"/>
    <m/>
  </r>
  <r>
    <x v="10"/>
    <x v="26"/>
    <s v="A Human Resource (HR) payroll module that as a minimum (In addition to the normal payroll calculation):_x000a_"/>
    <s v="A"/>
    <s v="B1"/>
    <s v="B2"/>
    <m/>
    <x v="0"/>
    <m/>
    <m/>
    <s v="Human Resource Self Service._x000a_"/>
    <s v="Optional"/>
    <s v="j1-Human Resource module"/>
    <s v="Not Applicable"/>
    <m/>
    <s v="Comply - Demo Available"/>
    <m/>
  </r>
  <r>
    <x v="10"/>
    <x v="26"/>
    <s v="A Human Resource (HR) payroll module that as a minimum (In addition to the normal payroll calculation):_x000a_"/>
    <s v="A"/>
    <s v="B1"/>
    <s v="B2"/>
    <m/>
    <x v="0"/>
    <m/>
    <m/>
    <s v="Talent Management._x000a_"/>
    <s v="Optional"/>
    <s v="j1-Human Resource module"/>
    <s v="Not Applicable"/>
    <m/>
    <s v="Comply - Demo Available"/>
    <m/>
  </r>
  <r>
    <x v="10"/>
    <x v="26"/>
    <s v="A Human Resource (HR) payroll module that as a minimum (In addition to the normal payroll calculation):_x000a_"/>
    <s v="A"/>
    <s v="B1"/>
    <s v="B2"/>
    <m/>
    <x v="0"/>
    <m/>
    <m/>
    <s v="Career Path Management._x000a_"/>
    <s v="Optional"/>
    <s v="j1-Human Resource module"/>
    <s v="Not Applicable"/>
    <m/>
    <s v="Comply - Demo Available"/>
    <m/>
  </r>
  <r>
    <x v="10"/>
    <x v="26"/>
    <s v="A Human Resource (HR) payroll module that as a minimum (In addition to the normal payroll calculation):_x000a_"/>
    <s v="A"/>
    <s v="B1"/>
    <s v="B2"/>
    <s v="B3"/>
    <x v="1"/>
    <s v="C1"/>
    <s v="C2"/>
    <s v="Payroll and Benefits Management._x000a_"/>
    <s v="Optional"/>
    <s v="j3-Payroll"/>
    <s v="Not Applicable"/>
    <m/>
    <s v="Comply - Demo Available"/>
    <m/>
  </r>
  <r>
    <x v="10"/>
    <x v="26"/>
    <s v="A Human Resource (HR) payroll module that as a minimum (In addition to the normal payroll calculation):_x000a_"/>
    <s v="A"/>
    <s v="B1"/>
    <s v="B2"/>
    <s v="B3"/>
    <x v="1"/>
    <s v="C1"/>
    <s v="C2"/>
    <s v="Automated reconciliation at predetermined intervals._x000a_"/>
    <s v="Legislation"/>
    <s v="j3-Payroll"/>
    <s v="Not Applicable"/>
    <m/>
    <s v="Comply - Demo Available"/>
    <m/>
  </r>
  <r>
    <x v="10"/>
    <x v="26"/>
    <s v="A Human Resource (HR) payroll module that as a minimum (In addition to the normal payroll calculation):_x000a_"/>
    <s v="A"/>
    <s v="B1"/>
    <s v="B2"/>
    <s v="B3"/>
    <x v="1"/>
    <s v="C1"/>
    <s v="C2"/>
    <s v="Overtime claims Management/ Time off in lieu._x000a_"/>
    <s v="Legislation"/>
    <s v="j3-Payroll"/>
    <s v="Not Applicable"/>
    <m/>
    <s v="Comply - Demo Available"/>
    <m/>
  </r>
  <r>
    <x v="10"/>
    <x v="26"/>
    <s v="A Human Resource (HR) payroll module that as a minimum (In addition to the normal payroll calculation):_x000a_"/>
    <s v="A"/>
    <s v="B1"/>
    <s v="B2"/>
    <s v="B3"/>
    <x v="1"/>
    <s v="C1"/>
    <s v="C2"/>
    <s v="Special Allowance Management (e.g. acting, secondments, etc.)._x000a_"/>
    <s v="Legislation"/>
    <s v="j3-Payroll"/>
    <s v="Not Applicable"/>
    <m/>
    <s v="Comply - Demo Available"/>
    <m/>
  </r>
  <r>
    <x v="10"/>
    <x v="26"/>
    <s v="A Human Resource (HR) payroll module that as a minimum (In addition to the normal payroll calculation):_x000a_"/>
    <s v="A"/>
    <s v="B1"/>
    <s v="B2"/>
    <s v="B3"/>
    <x v="1"/>
    <s v="C1"/>
    <s v="C2"/>
    <s v="Refunds to staff in respect of over-deductions and ad hoc payments._x000a_"/>
    <s v="Legislation"/>
    <s v="j3-Payroll"/>
    <s v="Not Applicable"/>
    <m/>
    <s v="Comply - Demo Available"/>
    <m/>
  </r>
  <r>
    <x v="10"/>
    <x v="26"/>
    <s v="A Human Resource (HR) payroll module that as a minimum (In addition to the normal payroll calculation):_x000a_"/>
    <s v="A"/>
    <s v="B1"/>
    <s v="B2"/>
    <s v="B3"/>
    <x v="1"/>
    <s v="C1"/>
    <s v="C2"/>
    <s v="Deductions and payments to third parties (e.g. medical aids, SARS, union contributions, etc.)._x000a_"/>
    <s v="Legislation"/>
    <s v="j3-Payroll"/>
    <s v="Not Applicable"/>
    <m/>
    <s v="Comply - Demo Available"/>
    <m/>
  </r>
  <r>
    <x v="10"/>
    <x v="26"/>
    <s v="A Human Resource (HR) payroll module that as a minimum (In addition to the normal payroll calculation):_x000a_"/>
    <s v="A"/>
    <s v="B1"/>
    <s v="B2"/>
    <s v="B3"/>
    <x v="1"/>
    <s v="C1"/>
    <s v="C2"/>
    <s v="Ad hoc payroll runs must reflect in the Financial Management System._x000a_"/>
    <s v="mSCOA Regulation"/>
    <s v="j3-Payroll"/>
    <s v="Transactional"/>
    <m/>
    <s v="Comply - Demo Available"/>
    <m/>
  </r>
  <r>
    <x v="10"/>
    <x v="26"/>
    <s v="A Human Resource (HR) payroll module that as a minimum (In addition to the normal payroll calculation):_x000a_"/>
    <s v="A"/>
    <s v="B1"/>
    <s v="B2"/>
    <s v="B3"/>
    <x v="1"/>
    <s v="C1"/>
    <s v="C2"/>
    <s v="Must cater for pensioners' benefits._x000a_"/>
    <s v="mSCOA Regulation"/>
    <s v="j3-Payroll"/>
    <s v="Transactional"/>
    <m/>
    <s v="Comply - Demo Available"/>
    <m/>
  </r>
  <r>
    <x v="10"/>
    <x v="26"/>
    <s v="A Human Resource (HR) payroll module that as a minimum (In addition to the normal payroll calculation):_x000a_"/>
    <s v="A"/>
    <s v="B1"/>
    <s v="B2"/>
    <s v="B3"/>
    <x v="1"/>
    <s v="C1"/>
    <s v="C2"/>
    <s v="Provision to record allowance details against a post and employee (e.g. Telephone Allowance, categories, amounts, telephone number etc.)._x000a_"/>
    <s v="mSCOA Regulation"/>
    <s v="j3-Payroll"/>
    <s v="Transactional"/>
    <m/>
    <s v="Comply - Demo Available"/>
    <m/>
  </r>
  <r>
    <x v="10"/>
    <x v="26"/>
    <s v="A Human Resource (HR) payroll module that as a minimum (In addition to the normal payroll calculation):_x000a_"/>
    <s v="A"/>
    <s v="B1"/>
    <s v="B2"/>
    <m/>
    <x v="0"/>
    <m/>
    <m/>
    <s v="Employee Relations._x000a_"/>
    <s v="Legislation"/>
    <s v="j1-Human Resource module"/>
    <s v="Not Applicable"/>
    <m/>
    <s v="Comply - Demo Available"/>
    <m/>
  </r>
  <r>
    <x v="10"/>
    <x v="26"/>
    <s v="A Human Resource (HR) payroll module that as a minimum (In addition to the normal payroll calculation):_x000a_"/>
    <s v="A"/>
    <s v="B1"/>
    <s v="B2"/>
    <s v="B3"/>
    <x v="1"/>
    <s v="C1"/>
    <s v="C2"/>
    <s v="The system must cater for all requirements of the South African Revenue Services (SARS)._x000a_"/>
    <s v="mSCOA Regulation"/>
    <s v="j3-Payroll"/>
    <s v="Transactional"/>
    <m/>
    <s v="Comply - Demo Available"/>
    <m/>
  </r>
  <r>
    <x v="10"/>
    <x v="26"/>
    <s v="A Human Resource (HR) payroll module that as a minimum (In addition to the normal payroll calculation):_x000a_"/>
    <s v="A"/>
    <s v="B1"/>
    <s v="B2"/>
    <s v="B3"/>
    <x v="1"/>
    <s v="C1"/>
    <s v="C2"/>
    <s v="Must provide a facility to automate the update of tax tables whenever changes occur._x000a_"/>
    <s v="Legislation"/>
    <s v="j3-Payroll"/>
    <s v="Not Applicable"/>
    <m/>
    <s v="Comply - Demo Available"/>
    <m/>
  </r>
  <r>
    <x v="10"/>
    <x v="26"/>
    <s v="A Human Resource (HR) payroll module that as a minimum (In addition to the normal payroll calculation):_x000a_"/>
    <s v="A"/>
    <s v="B1"/>
    <s v="B2"/>
    <s v="B3"/>
    <x v="1"/>
    <s v="C1"/>
    <s v="C2"/>
    <s v="History of previous tax tables must be retained on the system for an indefinite period._x000a_"/>
    <s v="Legislation"/>
    <s v="j3-Payroll"/>
    <s v="Not Applicable"/>
    <m/>
    <s v="Comply - Demo Available"/>
    <m/>
  </r>
  <r>
    <x v="10"/>
    <x v="26"/>
    <s v="A Human Resource (HR) payroll module that as a minimum (In addition to the normal payroll calculation):_x000a_"/>
    <s v="A"/>
    <s v="B1"/>
    <s v="B2"/>
    <s v="B3"/>
    <x v="1"/>
    <s v="C1"/>
    <s v="C2"/>
    <s v="The system must be flexible so as to cater for any legislative changes to UIF, Workman's Compensation, Unions, etc.._x000a_"/>
    <s v="Legislation"/>
    <s v="j3-Payroll"/>
    <s v="Not Applicable"/>
    <m/>
    <s v="Comply - Demo Available"/>
    <m/>
  </r>
  <r>
    <x v="10"/>
    <x v="26"/>
    <s v="A Human Resource (HR) payroll module that as a minimum (In addition to the normal payroll calculation):_x000a_"/>
    <s v="A"/>
    <s v="B1"/>
    <s v="B2"/>
    <s v="B3"/>
    <x v="1"/>
    <s v="C1"/>
    <s v="C2"/>
    <s v="The system must be able to cater for more than 1 payroll type (e.g. Staff, Pensioners,   etc.)._x000a_"/>
    <s v="mSCOA Regulation"/>
    <s v="j3-Payroll"/>
    <s v="Transactional"/>
    <m/>
    <s v="Comply - Demo Available"/>
    <m/>
  </r>
  <r>
    <x v="10"/>
    <x v="26"/>
    <s v="A Human Resource (HR) payroll module that as a minimum (In addition to the normal payroll calculation):_x000a_"/>
    <s v="A"/>
    <s v="B1"/>
    <s v="B2"/>
    <s v="B3"/>
    <x v="1"/>
    <s v="C1"/>
    <s v="C2"/>
    <s v="Narrative type pay slips must be provided (Hard copy and electronically)._x000a_"/>
    <s v="Legislation"/>
    <s v="j3-Payroll"/>
    <s v="Not Applicable"/>
    <m/>
    <s v="Comply - Demo Available"/>
    <m/>
  </r>
  <r>
    <x v="10"/>
    <x v="26"/>
    <s v="A Human Resource (HR) payroll module that as a minimum (In addition to the normal payroll calculation):_x000a_"/>
    <s v="A"/>
    <s v="B1"/>
    <s v="B2"/>
    <s v="B3"/>
    <x v="1"/>
    <s v="C1"/>
    <s v="C2"/>
    <s v="Accumulations of all deductions to be printed on pay slip if required (Pension, tax, housing allowance, motor car allowance, etc.)._x000a_"/>
    <s v="Legislation"/>
    <s v="j3-Payroll"/>
    <s v="Not Applicable"/>
    <m/>
    <s v="Comply - Demo Available"/>
    <m/>
  </r>
  <r>
    <x v="10"/>
    <x v="26"/>
    <s v="A Human Resource (HR) payroll module that as a minimum (In addition to the normal payroll calculation):_x000a_"/>
    <s v="A"/>
    <s v="B1"/>
    <s v="B2"/>
    <s v="B3"/>
    <x v="1"/>
    <s v="C1"/>
    <s v="C2"/>
    <s v="Salary payments made to employees' bank accounts must be catered for electronically by either ACS (Automated Clearing Bureau) or electronic funds transfer (EFT)._x000a_"/>
    <s v="Legislation"/>
    <s v="j3-Payroll"/>
    <s v="Not Applicable"/>
    <m/>
    <s v="Comply - Demo Available"/>
    <m/>
  </r>
  <r>
    <x v="10"/>
    <x v="26"/>
    <s v="A Human Resource (HR) payroll module that as a minimum (In addition to the normal payroll calculation):_x000a_"/>
    <s v="A"/>
    <s v="B1"/>
    <s v="B2"/>
    <s v="B3"/>
    <x v="1"/>
    <s v="C1"/>
    <s v="C2"/>
    <s v="Provide a payment hold facility._x000a_"/>
    <s v="Legislation"/>
    <s v="j3-Payroll"/>
    <s v="Not Applicable"/>
    <m/>
    <s v="Comply - Demo Available"/>
    <m/>
  </r>
  <r>
    <x v="10"/>
    <x v="26"/>
    <s v="A Human Resource (HR) payroll module that as a minimum (In addition to the normal payroll calculation):_x000a_"/>
    <s v="A"/>
    <s v="B1"/>
    <s v="B2"/>
    <s v="B3"/>
    <x v="1"/>
    <s v="C1"/>
    <s v="C2"/>
    <s v="Third Party deduction and payments in terms of schedules or ad hoc basis._x000a_"/>
    <s v="Best Practice"/>
    <s v="j3-Payroll"/>
    <s v="Not Applicable"/>
    <m/>
    <s v="Comply - Demo Available"/>
    <m/>
  </r>
  <r>
    <x v="10"/>
    <x v="26"/>
    <s v="A Human Resource (HR) payroll module that as a minimum (In addition to the normal payroll calculation):_x000a_"/>
    <s v="A"/>
    <s v="B1"/>
    <s v="B2"/>
    <s v="B3"/>
    <x v="1"/>
    <s v="C1"/>
    <s v="C2"/>
    <s v="Variance reporting._x000a_"/>
    <s v="Best Practice"/>
    <s v="j3-Payroll"/>
    <s v="Not Applicable"/>
    <m/>
    <s v="Comply - Demo Available"/>
    <m/>
  </r>
  <r>
    <x v="10"/>
    <x v="26"/>
    <s v="A Human Resource (HR) payroll module that as a minimum (In addition to the normal payroll calculation):_x000a_"/>
    <s v="A"/>
    <s v="B1"/>
    <s v="B2"/>
    <s v="B3"/>
    <x v="1"/>
    <s v="C1"/>
    <s v="C2"/>
    <s v="The ability to calculate back pay across tax periods and increment periods must be provided for._x000a_"/>
    <s v="Best Practice"/>
    <s v="j3-Payroll"/>
    <s v="Not Applicable"/>
    <m/>
    <s v="Comply - Demo Available"/>
    <m/>
  </r>
  <r>
    <x v="10"/>
    <x v="26"/>
    <s v="A Human Resource (HR) payroll module that as a minimum (In addition to the normal payroll calculation):_x000a_"/>
    <s v="A"/>
    <s v="B1"/>
    <s v="B2"/>
    <s v="B3"/>
    <x v="1"/>
    <s v="C1"/>
    <s v="C2"/>
    <s v="The system must allow for dummy validation pay runs to be carried out prior to running the final run._x000a_"/>
    <s v="Best Practice"/>
    <s v="j3-Payroll"/>
    <s v="Not Applicable"/>
    <m/>
    <s v="Comply - Demo Available"/>
    <m/>
  </r>
  <r>
    <x v="10"/>
    <x v="26"/>
    <s v="A Human Resource (HR) payroll module that as a minimum (In addition to the normal payroll calculation):_x000a_"/>
    <s v="A"/>
    <s v="B1"/>
    <s v="B2"/>
    <s v="B3"/>
    <x v="1"/>
    <s v="C1"/>
    <s v="C2"/>
    <s v="All temporary staff (e.g. seasonal workers, learner ship programs, contract workers, etc.) to be controlled via Budget availability._x000a_"/>
    <s v="Best Practice"/>
    <s v="j3-Payroll"/>
    <s v="Not Applicable"/>
    <m/>
    <s v="Comply - Demo Available"/>
    <m/>
  </r>
  <r>
    <x v="10"/>
    <x v="26"/>
    <s v="A Human Resource (HR) payroll module that as a minimum (In addition to the normal payroll calculation):_x000a_"/>
    <s v="A"/>
    <s v="B1"/>
    <s v="B2"/>
    <s v="B3"/>
    <x v="1"/>
    <s v="C1"/>
    <s v="C2"/>
    <s v="Provision to maintain (add, amend, delete) conditions of service pertaining to specific   posts._x000a_"/>
    <s v="Best Practice"/>
    <s v="j3-Payroll"/>
    <s v="Not Applicable"/>
    <m/>
    <s v="Comply - Demo Available"/>
    <m/>
  </r>
  <r>
    <x v="10"/>
    <x v="26"/>
    <s v="A Human Resource (HR) payroll module that as a minimum (In addition to the normal payroll calculation):_x000a_"/>
    <s v="A"/>
    <s v="B1"/>
    <s v="B2"/>
    <m/>
    <x v="0"/>
    <m/>
    <m/>
    <s v="The Payroll System must be able to accommodate or account for all vacancies  (i.e. funded  and or unfunded vacancies) based on a Council approved Organogram in terms of. Section  66A  of  the Municipal Systems Act Amendment Act (MSAA)._x000a_"/>
    <s v="Best Practice"/>
    <s v="j1-Human Resource module"/>
    <s v="Not Applicable"/>
    <m/>
    <s v="Comply - Demo Available"/>
    <m/>
  </r>
  <r>
    <x v="10"/>
    <x v="26"/>
    <s v="A Human Resource (HR) payroll module that as a minimum (In addition to the normal payroll calculation):_x000a_"/>
    <s v="A"/>
    <s v="B1"/>
    <s v="B2"/>
    <s v="B3"/>
    <x v="1"/>
    <s v="C1"/>
    <s v="C2"/>
    <s v="Budget control and management of virement requirements._x000a_"/>
    <s v="mSCOA Regulation"/>
    <s v="b7-HR/Payroll Budgeting tool"/>
    <s v="Transactional"/>
    <m/>
    <s v="Comply - Demo Available"/>
    <m/>
  </r>
  <r>
    <x v="10"/>
    <x v="26"/>
    <s v="A Human Resource (HR) payroll module that as a minimum (In addition to the normal payroll calculation):_x000a_"/>
    <s v="A"/>
    <s v="B1"/>
    <s v="B2"/>
    <m/>
    <x v="0"/>
    <m/>
    <m/>
    <s v="Ensure that all employees’ and councillors’ declaration of interest and related parties are captured on the master files._x000a_"/>
    <s v="Best Practice"/>
    <s v="j1-Human Resource module"/>
    <s v="Not Applicable"/>
    <m/>
    <s v="Comply - Demo Available"/>
    <m/>
  </r>
  <r>
    <x v="10"/>
    <x v="26"/>
    <s v="A Human Resource (HR) payroll module that as a minimum (In addition to the normal payroll calculation):_x000a_"/>
    <s v="A"/>
    <s v="B1"/>
    <s v="B2"/>
    <m/>
    <x v="0"/>
    <m/>
    <m/>
    <s v="Bank account monitoring against supplier and/ or contract payment AND against own and related parties bank accounts._x000a_"/>
    <s v="Best Practice"/>
    <s v="j1-Human Resource module"/>
    <s v="Not Applicable"/>
    <m/>
    <s v="Comply - Demo Available"/>
    <m/>
  </r>
  <r>
    <x v="10"/>
    <x v="26"/>
    <s v="A Human Resource (HR) payroll module that as a minimum (In addition to the normal payroll calculation):_x000a_"/>
    <s v="A"/>
    <s v="B1"/>
    <s v="B2"/>
    <m/>
    <x v="0"/>
    <m/>
    <m/>
    <s v="Test against the central database for contracts with any ‘organs of state’/ &quot;persons in the service of state&quot; and supply the central database with employees’ and related parties’ details._x000a_"/>
    <s v="Best Practice"/>
    <s v="j1-Human Resource module"/>
    <s v="Not Applicable"/>
    <m/>
    <s v="Comply - Demo Available"/>
    <m/>
  </r>
  <r>
    <x v="10"/>
    <x v="26"/>
    <s v="A Human Resource (HR) payroll module that as a minimum (In addition to the normal payroll calculation):_x000a_"/>
    <s v="A"/>
    <s v="B1"/>
    <s v="B2"/>
    <m/>
    <x v="0"/>
    <m/>
    <m/>
    <s v="Supply the central database with the identification (ID) numbers of employees, councillors and related parties._x000a_"/>
    <s v="Best Practice"/>
    <s v="j1-Human Resource module"/>
    <s v="Not Applicable"/>
    <m/>
    <s v="Comply - Demo Available"/>
    <m/>
  </r>
  <r>
    <x v="10"/>
    <x v="26"/>
    <s v="A Human Resource (HR) payroll module that as a minimum (In addition to the normal payroll calculation):_x000a_"/>
    <s v="A"/>
    <s v="B1"/>
    <s v="B2"/>
    <s v="B3"/>
    <x v="1"/>
    <m/>
    <s v="C2"/>
    <s v="Report and create the workflow for collection of all employees and councillors with arrear accounts._x000a_"/>
    <s v="Legislation"/>
    <s v="h6-Debt collection system"/>
    <s v="Not Applicable"/>
    <m/>
    <s v="Comply - Demo Available"/>
    <m/>
  </r>
  <r>
    <x v="10"/>
    <x v="26"/>
    <s v="A Human Resource (HR) payroll module that as a minimum (In addition to the normal payroll calculation):_x000a_"/>
    <s v="A"/>
    <s v="B1"/>
    <s v="B2"/>
    <s v="B3"/>
    <x v="1"/>
    <s v="C1"/>
    <s v="C2"/>
    <s v="Provide the financial statements with regulated reporting requirements regarding the municipal councillors' outstanding debtor account details._x000a_"/>
    <s v="Legislation"/>
    <s v="l3-Annual financial statements"/>
    <s v="Not Applicable"/>
    <m/>
    <s v="Comply - Demo Available"/>
    <m/>
  </r>
  <r>
    <x v="10"/>
    <x v="26"/>
    <s v="A Human Resource (HR) payroll module that as a minimum (In addition to the normal payroll calculation):_x000a_"/>
    <s v="A"/>
    <s v="B1"/>
    <s v="B2"/>
    <s v="B3"/>
    <x v="1"/>
    <s v="C1"/>
    <s v="C2"/>
    <s v="Provide the general ledger (GL) with transactions that debit expenditure and credit revenue votes when applicable. This creates a temporary total liability of the payroll balance on the integration control._x000a_"/>
    <s v="mSCOA Regulation"/>
    <s v="j3-Payroll"/>
    <s v="Transactional"/>
    <m/>
    <s v="Comply - Demo Available"/>
    <m/>
  </r>
  <r>
    <x v="10"/>
    <x v="26"/>
    <s v="A Human Resource (HR) payroll module that as a minimum (In addition to the normal payroll calculation):_x000a_"/>
    <m/>
    <m/>
    <m/>
    <m/>
    <x v="0"/>
    <m/>
    <m/>
    <s v="Create the clearing transactions that clear the integration control, these transactions include:_x000a_"/>
    <m/>
    <m/>
    <m/>
    <m/>
    <m/>
    <m/>
  </r>
  <r>
    <x v="10"/>
    <x v="26"/>
    <s v="A Human Resource (HR) payroll module that as a minimum (In addition to the normal payroll calculation):_x000a_"/>
    <s v="A"/>
    <s v="B1"/>
    <s v="B2"/>
    <s v="B3"/>
    <x v="1"/>
    <s v="C1"/>
    <s v="C2"/>
    <s v="Electronic funds transfer (EFT) to employee’s bank accounts into the core financial systems cashbook awaiting approval;_x000a_"/>
    <s v="mSCOA Regulation"/>
    <s v="j3-Payroll"/>
    <s v="Transactional"/>
    <m/>
    <s v="Comply - Demo Available"/>
    <m/>
  </r>
  <r>
    <x v="10"/>
    <x v="26"/>
    <s v="A Human Resource (HR) payroll module that as a minimum (In addition to the normal payroll calculation):_x000a_"/>
    <s v="A"/>
    <s v="B1"/>
    <s v="B2"/>
    <s v="B3"/>
    <x v="1"/>
    <s v="C1"/>
    <s v="C2"/>
    <s v="Creation of &quot;invoices&quot; for 3rd parties, SARS (PAYE, VAT, etc.), UIF, Medical aid and pension funds;_x000a_"/>
    <s v="mSCOA Regulation"/>
    <s v="j3-Payroll"/>
    <s v="Transactional"/>
    <m/>
    <s v="Comply - Demo Available"/>
    <m/>
  </r>
  <r>
    <x v="10"/>
    <x v="26"/>
    <s v="A Human Resource (HR) payroll module that as a minimum (In addition to the normal payroll calculation):_x000a_"/>
    <s v="A"/>
    <s v="B1"/>
    <s v="B2"/>
    <m/>
    <x v="0"/>
    <m/>
    <m/>
    <s v="Provide for an employee portal to update personal information and re-produce documents._x000a_"/>
    <s v="Best Practice"/>
    <s v="j1-Human Resource module"/>
    <s v="Not Applicable"/>
    <m/>
    <s v="Comply - Demo Available"/>
    <m/>
  </r>
  <r>
    <x v="10"/>
    <x v="26"/>
    <s v="A Human Resource (HR) payroll module that as a minimum (In addition to the normal payroll calculation):_x000a_"/>
    <s v="A"/>
    <s v="B1"/>
    <s v="B2"/>
    <m/>
    <x v="0"/>
    <m/>
    <m/>
    <s v="The system must support a disciplinary module which should allow for (not complete list):_x000a_- Grievances created (bottom up workflow)_x000a_- System should recommend action to be performed based on type of grievance_x000a_- Allow for exception reporting (when a grievance is not being addressed in correct time frame)_x000a_"/>
    <s v="Best Practice"/>
    <s v="j1-Human Resource module"/>
    <s v="Not Applicable"/>
    <m/>
    <s v="Comply - Demo Available"/>
    <m/>
  </r>
  <r>
    <x v="10"/>
    <x v="27"/>
    <s v="A Human Resource (HR) payroll module that as a minimum (In addition to the normal payroll calculation):_x000a_"/>
    <s v="A"/>
    <s v="B1"/>
    <s v="B2"/>
    <m/>
    <x v="0"/>
    <m/>
    <m/>
    <s v="Work schedule and shift planning._x000a_"/>
    <s v="Best Practice"/>
    <s v="j4-Time and attendance"/>
    <s v="Not Applicable"/>
    <m/>
    <s v="Comply - Demo Available"/>
    <m/>
  </r>
  <r>
    <x v="10"/>
    <x v="27"/>
    <s v="A Human Resource (HR) payroll module that as a minimum (In addition to the normal payroll calculation):_x000a_"/>
    <s v="A"/>
    <s v="B1"/>
    <s v="B2"/>
    <m/>
    <x v="0"/>
    <m/>
    <m/>
    <s v="Time data recording and administration._x000a_"/>
    <s v="Best Practice"/>
    <s v="j4-Time and attendance"/>
    <s v="Not Applicable"/>
    <m/>
    <s v="Comply - Demo Available"/>
    <m/>
  </r>
  <r>
    <x v="10"/>
    <x v="27"/>
    <s v="A Human Resource (HR) payroll module that as a minimum (In addition to the normal payroll calculation):_x000a_"/>
    <s v="A"/>
    <m/>
    <m/>
    <m/>
    <x v="0"/>
    <m/>
    <m/>
    <s v="Align with Safety Health and Environmental (SHE) module._x000a_"/>
    <s v="Best Practice"/>
    <s v="c3-Safety Health and Environmental(SHE) maintenance"/>
    <s v="Not Applicable"/>
    <m/>
    <s v="Not Available"/>
    <m/>
  </r>
  <r>
    <x v="10"/>
    <x v="28"/>
    <s v="A Human Resource (HR) payroll module that as a minimum (In addition to the normal payroll calculation):_x000a_"/>
    <s v="A"/>
    <s v="B1"/>
    <s v="B2"/>
    <s v="B3"/>
    <x v="1"/>
    <s v="C1"/>
    <s v="C2"/>
    <s v="Must be able to easily integrate with banks. Seamless upload of payroll information._x000a_"/>
    <s v="Legislation"/>
    <s v="j3-Payroll"/>
    <s v="Not Applicable"/>
    <m/>
    <s v="Comply - Demo Available"/>
    <m/>
  </r>
  <r>
    <x v="10"/>
    <x v="28"/>
    <s v="A Human Resource (HR) payroll module that as a minimum (In addition to the normal payroll calculation):_x000a_"/>
    <s v="A"/>
    <s v="B1"/>
    <s v="B2"/>
    <s v="B3"/>
    <x v="1"/>
    <s v="C1"/>
    <s v="C2"/>
    <s v="Support multiple payrolls with different pay structures._x000a_"/>
    <s v="Legislation"/>
    <s v="j3-Payroll"/>
    <s v="Not Applicable"/>
    <m/>
    <s v="Comply - Demo Available"/>
    <m/>
  </r>
  <r>
    <x v="10"/>
    <x v="28"/>
    <s v="A Human Resource (HR) payroll module that as a minimum (In addition to the normal payroll calculation):_x000a_"/>
    <s v="A"/>
    <s v="B1"/>
    <s v="B2"/>
    <s v="B3"/>
    <x v="1"/>
    <s v="C1"/>
    <s v="C2"/>
    <s v="Produce, in conjunction with the Human Resource system, a multi-year budget in the mSCOA segmentation._x000a_"/>
    <s v="mSCOA Regulation"/>
    <s v="b7-HR/Payroll Budgeting tool"/>
    <s v="Derived from Attributes"/>
    <m/>
    <s v="Comply - Demo Available"/>
    <m/>
  </r>
  <r>
    <x v="10"/>
    <x v="28"/>
    <s v="A Human Resource (HR) payroll module that as a minimum (In addition to the normal payroll calculation):_x000a_"/>
    <s v="A"/>
    <s v="B1"/>
    <s v="B2"/>
    <m/>
    <x v="0"/>
    <m/>
    <m/>
    <s v="Integrate with the time management system._x000a_"/>
    <s v="Best Practice"/>
    <s v="j4-Time and attendance"/>
    <s v="Not Applicable"/>
    <m/>
    <s v="Not Available"/>
    <m/>
  </r>
  <r>
    <x v="10"/>
    <x v="28"/>
    <s v="A Human Resource (HR) payroll module that as a minimum (In addition to the normal payroll calculation):_x000a_"/>
    <s v="A"/>
    <s v="B1"/>
    <s v="B2"/>
    <s v="B3"/>
    <x v="1"/>
    <s v="C1"/>
    <s v="C2"/>
    <s v="Ability to submit statutory reporting to SARS for all taxes._x000a_"/>
    <s v="Legislation"/>
    <s v="j3-Payroll"/>
    <s v="Not Applicable"/>
    <m/>
    <s v="Comply - Demo Available"/>
    <m/>
  </r>
  <r>
    <x v="11"/>
    <x v="29"/>
    <s v="A credit control and debt collection system that integrate with the revenue management system and that gives effect to Chapter 9 of the Municipal Systems Act, 2000_x000a_"/>
    <m/>
    <m/>
    <m/>
    <m/>
    <x v="0"/>
    <m/>
    <m/>
    <s v="The system should enable the municipality to manage an end-to-end debt collection process and must:"/>
    <m/>
    <m/>
    <m/>
    <m/>
    <m/>
    <m/>
  </r>
  <r>
    <x v="11"/>
    <x v="29"/>
    <s v="A credit control and debt collection system that integrate with the revenue management system and that gives effect to Chapter 9 of the Municipal Systems Act, 2000_x000a_"/>
    <s v="A"/>
    <s v="B1"/>
    <s v="B2"/>
    <s v="B3"/>
    <x v="0"/>
    <m/>
    <s v="C2"/>
    <s v="Provide for SMS, email and hand delivered late payment notifications;_x000a_"/>
    <s v="Best Practice"/>
    <s v="h8-SMS and email management system"/>
    <s v="Not Applicable"/>
    <m/>
    <s v="Comply - Demo Available"/>
    <m/>
  </r>
  <r>
    <x v="11"/>
    <x v="29"/>
    <s v="A credit control and debt collection system that integrate with the revenue management system and that gives effect to Chapter 9 of the Municipal Systems Act, 2000_x000a_"/>
    <s v="A"/>
    <s v="B1"/>
    <s v="B2"/>
    <s v="B3"/>
    <x v="0"/>
    <m/>
    <s v="C2"/>
    <s v="Provide for parameter based disconnection list generation;_x000a_"/>
    <s v="Best Practice"/>
    <s v="h7-Credit control system"/>
    <s v="Not Applicable"/>
    <m/>
    <s v="Comply - Demo Available"/>
    <m/>
  </r>
  <r>
    <x v="11"/>
    <x v="29"/>
    <s v="A credit control and debt collection system that integrate with the revenue management system and that gives effect to Chapter 9 of the Municipal Systems Act, 2000_x000a_"/>
    <s v="A"/>
    <s v="B1"/>
    <s v="B2"/>
    <s v="B3"/>
    <x v="0"/>
    <m/>
    <s v="C2"/>
    <s v="Manage re-connection and arrangements with integrated notes on the debtor master file and workflow with technical services;_x000a_"/>
    <s v="Best Practice"/>
    <s v="h7-Credit control system"/>
    <s v="Not Applicable"/>
    <m/>
    <s v="Comply - Demo Available"/>
    <m/>
  </r>
  <r>
    <x v="11"/>
    <x v="29"/>
    <s v="A credit control and debt collection system that integrate with the revenue management system and that gives effect to Chapter 9 of the Municipal Systems Act, 2000_x000a_"/>
    <s v="A"/>
    <s v="B1"/>
    <s v="B2"/>
    <s v="B3"/>
    <x v="0"/>
    <m/>
    <s v="C2"/>
    <s v="Integrated clearance applications and calculations;_x000a_"/>
    <s v="Best Practice"/>
    <s v="h7-Credit control system"/>
    <s v="Not Applicable"/>
    <m/>
    <s v="Comply - Demo Available"/>
    <m/>
  </r>
  <r>
    <x v="11"/>
    <x v="29"/>
    <s v="A credit control and debt collection system that integrate with the revenue management system and that gives effect to Chapter 9 of the Municipal Systems Act, 2000_x000a_"/>
    <s v="A"/>
    <s v="B1"/>
    <s v="B2"/>
    <s v="B3"/>
    <x v="0"/>
    <m/>
    <s v="C2"/>
    <s v="Final demand and summons issuing; and _x000a_"/>
    <s v="Best Practice"/>
    <s v="h7-Credit control system"/>
    <s v="Not Applicable"/>
    <m/>
    <s v="Comply - Demo Available"/>
    <m/>
  </r>
  <r>
    <x v="11"/>
    <x v="29"/>
    <s v="A credit control and debt collection system that integrate with the revenue management system and that gives effect to Chapter 9 of the Municipal Systems Act, 2000_x000a_"/>
    <s v="A"/>
    <s v="B1"/>
    <s v="B2"/>
    <s v="B3"/>
    <x v="1"/>
    <m/>
    <s v="C2"/>
    <s v="Management of attorney actions on an integrated level._x000a_"/>
    <s v="Best Practice"/>
    <s v="h6-Debt collection system"/>
    <s v="Not Applicable"/>
    <m/>
    <s v="Not Available"/>
    <m/>
  </r>
  <r>
    <x v="11"/>
    <x v="29"/>
    <s v="A credit control and debt collection system that integrate with the revenue management system and that gives effect to Chapter 9 of the Municipal Systems Act, 2000_x000a_"/>
    <s v="A"/>
    <s v="B1"/>
    <s v="B2"/>
    <s v="B3"/>
    <x v="1"/>
    <m/>
    <s v="C2"/>
    <s v="If the module is a 3rd party solution – it must as a minimum integrate the fees as well as the action history to the billing sub-ledger. This integration must be seamless._x000a_"/>
    <s v="mSCOA Regulation"/>
    <s v="h6-Debt collection system"/>
    <s v="Derived from Attributes"/>
    <m/>
    <s v="Comply - Demo Available"/>
    <m/>
  </r>
  <r>
    <x v="11"/>
    <x v="29"/>
    <s v="Debtor  Classification and Categorisation_x000a_"/>
    <s v="A"/>
    <s v="B1"/>
    <s v="B2"/>
    <s v="B3"/>
    <x v="0"/>
    <m/>
    <s v="C2"/>
    <s v="Indigent Management (Assistance-to-the-Poor)._x000a_"/>
    <s v="Best Practice"/>
    <s v="h7-Credit control system"/>
    <s v="Not Applicable"/>
    <m/>
    <s v="Comply - Demo Available"/>
    <m/>
  </r>
  <r>
    <x v="11"/>
    <x v="29"/>
    <s v="Debtor  Classification and Categorisation_x000a_"/>
    <s v="A"/>
    <s v="B1"/>
    <s v="B2"/>
    <s v="B3"/>
    <x v="0"/>
    <m/>
    <s v="C2"/>
    <s v="Indigent Register must be accommodated in a work flow of various administration  processes including, but not limited to:_x000a_"/>
    <s v="Best Practice"/>
    <s v="h7-Credit control system"/>
    <s v="Not Applicable"/>
    <m/>
    <s v="Comply - Demo Available"/>
    <m/>
  </r>
  <r>
    <x v="11"/>
    <x v="29"/>
    <s v="Debtor  Classification and Categorisation_x000a_"/>
    <s v="A"/>
    <s v="B1"/>
    <s v="B2"/>
    <m/>
    <x v="0"/>
    <m/>
    <m/>
    <s v="Online Application;_x000a_"/>
    <s v="Best Practice"/>
    <s v="h5-Consumer portal"/>
    <s v="Not Applicable"/>
    <m/>
    <s v="Not Available"/>
    <m/>
  </r>
  <r>
    <x v="11"/>
    <x v="29"/>
    <s v="Debtor  Classification and Categorisation_x000a_"/>
    <s v="A"/>
    <s v="B1"/>
    <s v="B2"/>
    <s v="B3"/>
    <x v="0"/>
    <m/>
    <s v="C2"/>
    <s v="House visit;_x000a_"/>
    <s v="Best Practice"/>
    <s v="h7-Credit control system"/>
    <s v="Not Applicable"/>
    <m/>
    <s v="Comply - Demo Available"/>
    <m/>
  </r>
  <r>
    <x v="11"/>
    <x v="29"/>
    <s v="Debtor  Classification and Categorisation_x000a_"/>
    <s v="A"/>
    <s v="B1"/>
    <s v="B2"/>
    <s v="B3"/>
    <x v="0"/>
    <m/>
    <s v="C2"/>
    <s v="Capturing of details;_x000a_"/>
    <s v="Best Practice"/>
    <s v="h7-Credit control system"/>
    <s v="Not Applicable"/>
    <m/>
    <s v="Comply - Demo Available"/>
    <m/>
  </r>
  <r>
    <x v="11"/>
    <x v="29"/>
    <s v="Debtor  Classification and Categorisation_x000a_"/>
    <s v="A"/>
    <s v="B1"/>
    <s v="B2"/>
    <s v="B3"/>
    <x v="0"/>
    <m/>
    <s v="C2"/>
    <s v="Verification of details, Test against Central Supplier Database;_x000a_"/>
    <s v="Best Practice"/>
    <s v="h7-Credit control system"/>
    <s v="Not Applicable"/>
    <m/>
    <s v="Comply - Demo Available"/>
    <m/>
  </r>
  <r>
    <x v="11"/>
    <x v="29"/>
    <s v="Debtor  Classification and Categorisation_x000a_"/>
    <s v="A"/>
    <s v="B1"/>
    <s v="B2"/>
    <s v="B3"/>
    <x v="0"/>
    <m/>
    <s v="C2"/>
    <s v="Authorisation  of application;_x000a_"/>
    <s v="Best Practice"/>
    <s v="h7-Credit control system"/>
    <s v="Not Applicable"/>
    <m/>
    <s v="Comply - Demo Available"/>
    <m/>
  </r>
  <r>
    <x v="11"/>
    <x v="29"/>
    <s v="Debtor  Classification and Categorisation_x000a_"/>
    <s v="A"/>
    <s v="B1"/>
    <s v="B2"/>
    <s v="B3"/>
    <x v="0"/>
    <m/>
    <s v="C2"/>
    <s v="Automated  Subsidy, Write Off and reversals thereof._x000a_"/>
    <s v="mSCOA Regulation"/>
    <s v="h7-Credit control system"/>
    <s v="Derived from Attributes"/>
    <m/>
    <s v="Comply - Demo Available"/>
    <m/>
  </r>
  <r>
    <x v="11"/>
    <x v="29"/>
    <s v="Arrear Arrangements_x000a_"/>
    <m/>
    <m/>
    <m/>
    <m/>
    <x v="0"/>
    <m/>
    <m/>
    <s v="Arrear arrangement functionality must be accommodated in a work flow of various administration  processes including, but not limited to:_x000a_"/>
    <m/>
    <m/>
    <m/>
    <m/>
    <m/>
    <m/>
  </r>
  <r>
    <x v="11"/>
    <x v="29"/>
    <s v="Arrear Arrangements_x000a_"/>
    <s v="A"/>
    <s v="B1"/>
    <s v="B2"/>
    <s v="B3"/>
    <x v="1"/>
    <m/>
    <s v="C2"/>
    <s v="Online Application;_x000a_"/>
    <s v="Best Practice"/>
    <s v="h6-Debt collection system"/>
    <s v="Not Applicable"/>
    <m/>
    <s v="Not Available"/>
    <m/>
  </r>
  <r>
    <x v="11"/>
    <x v="29"/>
    <s v="Arrear Arrangements_x000a_"/>
    <s v="A"/>
    <s v="B1"/>
    <s v="B2"/>
    <s v="B3"/>
    <x v="1"/>
    <m/>
    <s v="C2"/>
    <s v="Authorisation  of  application;_x000a_"/>
    <s v="Best Practice"/>
    <s v="h6-Debt collection system"/>
    <s v="Not Applicable"/>
    <m/>
    <s v="Not Available"/>
    <m/>
  </r>
  <r>
    <x v="11"/>
    <x v="29"/>
    <s v="Arrear Arrangements_x000a_"/>
    <s v="A"/>
    <s v="B1"/>
    <s v="B2"/>
    <s v="B3"/>
    <x v="1"/>
    <m/>
    <s v="C2"/>
    <s v="Automated arrangement financials;_x000a_"/>
    <s v="Best Practice"/>
    <s v="h6-Debt collection system"/>
    <s v="Not Applicable"/>
    <m/>
    <s v="Comply - Demo Available"/>
    <m/>
  </r>
  <r>
    <x v="11"/>
    <x v="29"/>
    <s v="Arrear Arrangements_x000a_"/>
    <s v="A"/>
    <s v="B1"/>
    <s v="B2"/>
    <s v="B3"/>
    <x v="1"/>
    <m/>
    <s v="C2"/>
    <s v="Automated Default process;_x000a_"/>
    <s v="Best Practice"/>
    <s v="h6-Debt collection system"/>
    <s v="Not Applicable"/>
    <m/>
    <s v="Comply - Demo Available"/>
    <m/>
  </r>
  <r>
    <x v="11"/>
    <x v="29"/>
    <s v="Arrear Arrangements_x000a_"/>
    <s v="A"/>
    <s v="B1"/>
    <s v="B2"/>
    <s v="B3"/>
    <x v="1"/>
    <m/>
    <s v="C2"/>
    <s v="Irrecoverable Debt Write Off process;_x000a_"/>
    <s v="mSCOA Regulation"/>
    <s v="h6-Debt collection system"/>
    <s v="Derived from Attributes"/>
    <m/>
    <s v="Comply - Demo Available"/>
    <m/>
  </r>
  <r>
    <x v="11"/>
    <x v="29"/>
    <s v="Arrear Arrangements_x000a_"/>
    <s v="A"/>
    <s v="B1"/>
    <s v="B2"/>
    <s v="B3"/>
    <x v="1"/>
    <m/>
    <s v="C2"/>
    <s v="Restriction and Reinstatement of Credit and prepaid meters;_x000a_"/>
    <s v="Best Practice"/>
    <s v="h6-Debt collection system"/>
    <s v="Not Applicable"/>
    <m/>
    <s v="Comply - Demo Available"/>
    <m/>
  </r>
  <r>
    <x v="11"/>
    <x v="29"/>
    <s v="Arrear Arrangements_x000a_"/>
    <s v="A"/>
    <s v="B1"/>
    <s v="B2"/>
    <s v="B3"/>
    <x v="0"/>
    <m/>
    <s v="C2"/>
    <s v="Meter Tampering Management;_x000a_"/>
    <s v="Best Practice"/>
    <s v="h7-Credit control system"/>
    <s v="Not Applicable"/>
    <m/>
    <s v="Comply - Demo Available"/>
    <m/>
  </r>
  <r>
    <x v="11"/>
    <x v="29"/>
    <s v="Arrear Arrangements_x000a_"/>
    <s v="A"/>
    <s v="B1"/>
    <s v="B2"/>
    <m/>
    <x v="0"/>
    <m/>
    <m/>
    <s v="Debtor (individual/group) dashboard;_x000a_"/>
    <s v="Best Practice"/>
    <s v="h5-Consumer portal"/>
    <s v="Not Applicable"/>
    <m/>
    <s v="Comply - Demo Available"/>
    <m/>
  </r>
  <r>
    <x v="11"/>
    <x v="29"/>
    <s v="Arrear Arrangements_x000a_"/>
    <s v="A"/>
    <s v="B1"/>
    <s v="B2"/>
    <s v="B3"/>
    <x v="1"/>
    <m/>
    <s v="C2"/>
    <s v="Management facility to monitor Debtors that are also Service Providers (creditors) set off Management;_x000a_"/>
    <s v="Best Practice"/>
    <s v="h6-Debt collection system"/>
    <s v="Not Applicable"/>
    <m/>
    <s v="Comply - Demo Available"/>
    <m/>
  </r>
  <r>
    <x v="11"/>
    <x v="29"/>
    <s v="Arrear Arrangements_x000a_"/>
    <s v="A"/>
    <s v="B1"/>
    <s v="B2"/>
    <s v="B3"/>
    <x v="1"/>
    <m/>
    <s v="C2"/>
    <s v="Management of staff arrear set off._x000a_"/>
    <s v="Best Practice"/>
    <s v="h6-Debt collection system"/>
    <s v="Not Applicable"/>
    <m/>
    <s v="Comply - Demo Available"/>
    <m/>
  </r>
  <r>
    <x v="11"/>
    <x v="29"/>
    <s v="Legal Process_x000a_"/>
    <s v="A"/>
    <s v="B1"/>
    <s v="B2"/>
    <s v="B3"/>
    <x v="1"/>
    <m/>
    <s v="C2"/>
    <s v="Up to the Default Judgement._x000a_"/>
    <s v="Best Practice"/>
    <s v="h6-Debt collection system"/>
    <s v="Not Applicable"/>
    <m/>
    <s v="Not Available"/>
    <m/>
  </r>
  <r>
    <x v="11"/>
    <x v="29"/>
    <s v="Legal Process_x000a_"/>
    <s v="A"/>
    <s v="B1"/>
    <s v="B2"/>
    <s v="B3"/>
    <x v="1"/>
    <m/>
    <s v="C2"/>
    <s v="Debit Order Payments._x000a_"/>
    <s v="Best Practice"/>
    <s v="h6-Debt collection system"/>
    <s v="Not Applicable"/>
    <m/>
    <s v="Comply - Demo Available"/>
    <m/>
  </r>
  <r>
    <x v="11"/>
    <x v="29"/>
    <s v="Legal Process_x000a_"/>
    <s v="A"/>
    <s v="B1"/>
    <s v="B2"/>
    <s v="B3"/>
    <x v="1"/>
    <m/>
    <s v="C2"/>
    <s v="Councillor  Arrear Management._x000a_"/>
    <s v="Legislation"/>
    <s v="h6-Debt collection system"/>
    <s v="Not Applicable"/>
    <m/>
    <s v="Comply - Demo Available"/>
    <m/>
  </r>
  <r>
    <x v="11"/>
    <x v="29"/>
    <s v="Legal Process_x000a_"/>
    <s v="A"/>
    <s v="B1"/>
    <s v="B2"/>
    <s v="B3"/>
    <x v="1"/>
    <m/>
    <s v="C2"/>
    <s v="Specialised Functionality for Third Party Interfaces  (e.g.  Staff  Arrear  Set  Offs,  Prepaid  Vending  Arrear  Set  Offs, Prepaid meter  blocking/set  offs, etc.)  _x000a_"/>
    <s v="Legislation"/>
    <s v="h6-Debt collection system"/>
    <s v="Not Applicable"/>
    <m/>
    <s v="Comply - Demo Available"/>
    <m/>
  </r>
  <r>
    <x v="11"/>
    <x v="30"/>
    <s v="Customer portals to give effect to Section 95 of the Municipal Systems Act, 2000 which (amongst other) requires the following:_x000a_"/>
    <m/>
    <m/>
    <m/>
    <m/>
    <x v="0"/>
    <m/>
    <m/>
    <s v="A sound customer management system that:"/>
    <m/>
    <m/>
    <m/>
    <m/>
    <m/>
    <m/>
  </r>
  <r>
    <x v="11"/>
    <x v="30"/>
    <s v="Customer portals to give effect to Section 95 of the Municipal Systems Act, 2000 which (amongst other) requires the following:_x000a_"/>
    <s v="A"/>
    <s v="B1"/>
    <s v="B2"/>
    <m/>
    <x v="0"/>
    <m/>
    <m/>
    <s v="Aims to create a positive and reciprocal (give-and-take) relationship between persons liable for payments and the municipality;_x000a_"/>
    <s v="Best Practice"/>
    <s v="h5-Consumer portal"/>
    <s v="Not Applicable"/>
    <m/>
    <s v="Not Available"/>
    <m/>
  </r>
  <r>
    <x v="11"/>
    <x v="30"/>
    <s v="Customer portals to give effect to Section 95 of the Municipal Systems Act, 2000 which (amongst other) requires the following:_x000a_"/>
    <s v="A"/>
    <s v="B1"/>
    <s v="B2"/>
    <m/>
    <x v="0"/>
    <m/>
    <m/>
    <s v="Establishes mechanisms for users of services and ratepayers to provide feedback to the municipality or other service providers/ mechanisms (of the municipality) regarding the quality of the services and the performance of the municipality or its service providers/ mechanisms;_x000a_"/>
    <s v="Best Practice"/>
    <s v="h5-Consumer portal"/>
    <s v="Not Applicable"/>
    <m/>
    <s v="Not Available"/>
    <m/>
  </r>
  <r>
    <x v="11"/>
    <x v="30"/>
    <s v="Customer portals to give effect to Section 95 of the Municipal Systems Act, 2000 which (amongst other) requires the following:_x000a_"/>
    <s v="A"/>
    <s v="B1"/>
    <s v="B2"/>
    <m/>
    <x v="0"/>
    <m/>
    <m/>
    <s v="Provides accessible mechanisms to any person to query or verify municipal accounts and metered consumption;_x000a_"/>
    <s v="Best Practice"/>
    <s v="h5-Consumer portal"/>
    <s v="Not Applicable"/>
    <m/>
    <s v="Not Available"/>
    <m/>
  </r>
  <r>
    <x v="11"/>
    <x v="30"/>
    <s v="Customer portals to give effect to Section 95 of the Municipal Systems Act, 2000 which (amongst other) requires the following:_x000a_"/>
    <s v="A"/>
    <s v="B1"/>
    <s v="B2"/>
    <m/>
    <x v="0"/>
    <m/>
    <m/>
    <s v="Enables electronic query and appeal procedures which allow persons to receive prompt response/ action to ‘inaccurate accounts’ queries; _x000a_"/>
    <s v="Best Practice"/>
    <s v="h5-Consumer portal"/>
    <s v="Not Applicable"/>
    <m/>
    <s v="Not Available"/>
    <m/>
  </r>
  <r>
    <x v="11"/>
    <x v="30"/>
    <s v="Customer portals to give effect to Section 95 of the Municipal Systems Act, 2000 which (amongst other) requires the following:_x000a_"/>
    <s v="A"/>
    <s v="B1"/>
    <s v="B2"/>
    <m/>
    <x v="0"/>
    <m/>
    <m/>
    <s v="Enables structured workflow mechanisms to deal with complaints from such persons, together with prompt replies and corrective action by the municipality; _x000a_"/>
    <s v="Best Practice"/>
    <s v="h5-Consumer portal"/>
    <s v="Not Applicable"/>
    <m/>
    <s v="Not Available"/>
    <m/>
  </r>
  <r>
    <x v="11"/>
    <x v="30"/>
    <s v="Customer portals to give effect to Section 95 of the Municipal Systems Act, 2000 which (amongst other) requires the following:_x000a_"/>
    <s v="A"/>
    <s v="B1"/>
    <s v="B2"/>
    <m/>
    <x v="0"/>
    <m/>
    <m/>
    <s v="Mechanisms to monitor the municipality’s response time and efficiency in complying with the above; and_x000a_"/>
    <s v="Best Practice"/>
    <s v="h5-Consumer portal"/>
    <s v="Not Applicable"/>
    <m/>
    <s v="Not Available"/>
    <m/>
  </r>
  <r>
    <x v="11"/>
    <x v="30"/>
    <s v="Customer portals to give effect to Section 95 of the Municipal Systems Act, 2000 which (amongst other) requires the following:_x000a_"/>
    <s v="A"/>
    <s v="B1"/>
    <s v="B2"/>
    <m/>
    <x v="0"/>
    <m/>
    <m/>
    <s v="Provides for accessible, secure and electronic payment channels._x000a_"/>
    <s v="Best Practice"/>
    <s v="h5-Consumer portal"/>
    <s v="Not Applicable"/>
    <m/>
    <s v="Not Available"/>
    <m/>
  </r>
  <r>
    <x v="11"/>
    <x v="30"/>
    <s v="Customer Relations Management &amp; Community Liaison_x000a_"/>
    <s v="A"/>
    <s v="B1"/>
    <s v="B2"/>
    <m/>
    <x v="0"/>
    <m/>
    <m/>
    <s v="Able to automate customer registration._x000a_"/>
    <s v="Best Practice"/>
    <s v="h5-Consumer portal"/>
    <s v="Not Applicable"/>
    <m/>
    <s v="Not Available"/>
    <m/>
  </r>
  <r>
    <x v="11"/>
    <x v="30"/>
    <s v="Customer Relations Management &amp; Community Liaison_x000a_"/>
    <s v="A"/>
    <s v="B1"/>
    <s v="B2"/>
    <m/>
    <x v="0"/>
    <m/>
    <m/>
    <s v="Automate the registration of services (water, electricity &amp; prepaid electricity)._x000a_"/>
    <s v="Best Practice"/>
    <s v="h5-Consumer portal"/>
    <s v="Not Applicable"/>
    <m/>
    <s v="Not Available"/>
    <m/>
  </r>
  <r>
    <x v="11"/>
    <x v="30"/>
    <s v="Customer Relations Management &amp; Community Liaison_x000a_"/>
    <s v="A"/>
    <s v="B1"/>
    <s v="B2"/>
    <m/>
    <x v="0"/>
    <m/>
    <m/>
    <s v="Automate the allocation of funds to the customer to trigger instruction to unblock/ reconnect suspended service._x000a_"/>
    <s v="Best Practice"/>
    <s v="h5-Consumer portal"/>
    <s v="Not Applicable"/>
    <m/>
    <s v="Not Available"/>
    <m/>
  </r>
  <r>
    <x v="11"/>
    <x v="30"/>
    <s v="Customer Relations Management &amp; Community Liaison_x000a_"/>
    <s v="A"/>
    <s v="B1"/>
    <s v="B2"/>
    <m/>
    <x v="0"/>
    <m/>
    <m/>
    <s v="Automated customer correspondence capabilities which includes, but is not limited to, automated responses to customer enquiries, linking a reference number to the customers account._x000a_"/>
    <s v="Best Practice"/>
    <s v="h5-Consumer portal"/>
    <s v="Not Applicable"/>
    <m/>
    <s v="Not Available"/>
    <m/>
  </r>
  <r>
    <x v="11"/>
    <x v="30"/>
    <s v="Customer Relations Management &amp; Community Liaison_x000a_"/>
    <s v="A"/>
    <s v="B1"/>
    <s v="B2"/>
    <m/>
    <x v="0"/>
    <m/>
    <m/>
    <s v="Updates on statements which will reflect latest adjustments._x000a_"/>
    <s v="Best Practice"/>
    <s v="h5-Consumer portal"/>
    <s v="Not Applicable"/>
    <m/>
    <s v="Not Available"/>
    <m/>
  </r>
  <r>
    <x v="11"/>
    <x v="30"/>
    <s v="Customer Relations Management &amp; Community Liaison_x000a_"/>
    <s v="A"/>
    <s v="B1"/>
    <s v="B2"/>
    <m/>
    <x v="0"/>
    <m/>
    <m/>
    <s v="Integrate community liaison (e.g. service interruptions)._x000a_"/>
    <s v="Best Practice"/>
    <s v="h5-Consumer portal"/>
    <s v="Not Applicable"/>
    <m/>
    <s v="Not Available"/>
    <m/>
  </r>
  <r>
    <x v="11"/>
    <x v="30"/>
    <s v="Customer Relations Management &amp; Community Liaison_x000a_"/>
    <s v="A"/>
    <s v="B1"/>
    <s v="B2"/>
    <m/>
    <x v="0"/>
    <m/>
    <m/>
    <s v="Account payments and cashier balancing on one system._x000a_"/>
    <s v="Best Practice"/>
    <s v="h5-Consumer portal"/>
    <s v="Not Applicable"/>
    <m/>
    <s v="Not Available"/>
    <m/>
  </r>
  <r>
    <x v="11"/>
    <x v="30"/>
    <s v="Customer Relations Management &amp; Community Liaison_x000a_"/>
    <s v="A"/>
    <s v="B1"/>
    <s v="B2"/>
    <m/>
    <x v="0"/>
    <m/>
    <m/>
    <s v="Must have real time reflection of payments._x000a_"/>
    <s v="Best Practice"/>
    <s v="h5-Consumer portal"/>
    <s v="Not Applicable"/>
    <m/>
    <s v="Not Available"/>
    <m/>
  </r>
  <r>
    <x v="12"/>
    <x v="31"/>
    <s v="Valuations Module to give effect to the Municipal Property Rates Act, 2004, and as a minimum:_x000a_"/>
    <s v="A"/>
    <s v="B1"/>
    <s v="B2"/>
    <s v="B3"/>
    <x v="0"/>
    <m/>
    <m/>
    <s v="Seamlessly integrate with the revenue management module._x000a_"/>
    <s v="Legislation"/>
    <s v="i1-Valuation roll"/>
    <s v="Not Applicable"/>
    <m/>
    <s v="Comply - Demo Available"/>
    <m/>
  </r>
  <r>
    <x v="12"/>
    <x v="31"/>
    <s v="Valuations Module to give effect to the Municipal Property Rates Act, 2004, and as a minimum:_x000a_"/>
    <s v="A"/>
    <s v="B1"/>
    <s v="B2"/>
    <m/>
    <x v="0"/>
    <m/>
    <m/>
    <s v="Integrate information for spatial analysis in a Geographical Information System (GIS)._x000a_"/>
    <s v="Best Practice"/>
    <s v="i3-GIS viewer"/>
    <s v="Not Applicable"/>
    <m/>
    <s v="Not Available"/>
    <m/>
  </r>
  <r>
    <x v="12"/>
    <x v="31"/>
    <s v="Valuations Module to give effect to the Municipal Property Rates Act, 2004, and as a minimum:_x000a_"/>
    <s v="A"/>
    <s v="B1"/>
    <s v="B2"/>
    <s v="B3"/>
    <x v="1"/>
    <m/>
    <m/>
    <s v="Integrate with the building control system used in the municipality to ensure completion of additions and new buildings get immediately updated on the billing sub-system._x000a_"/>
    <s v="Best Practice"/>
    <s v="i2-Property Register"/>
    <s v="Not Applicable"/>
    <m/>
    <s v="Not Available"/>
    <m/>
  </r>
  <r>
    <x v="12"/>
    <x v="31"/>
    <s v="Valuations Module to give effect to the Municipal Property Rates Act, 2004, and as a minimum:_x000a_"/>
    <s v="A"/>
    <s v="B1"/>
    <s v="B2"/>
    <s v="B3"/>
    <x v="1"/>
    <m/>
    <m/>
    <s v="Integrate with the land use system to ensure appropriate tariffs is timeously applied._x000a_"/>
    <s v="Best Practice"/>
    <s v="i2-Property Register"/>
    <s v="Not Applicable"/>
    <m/>
    <s v="Not Available"/>
    <m/>
  </r>
  <r>
    <x v="12"/>
    <x v="31"/>
    <s v="Valuations Module to give effect to the Municipal Property Rates Act, 2004, and as a minimum:_x000a_"/>
    <s v="A"/>
    <s v="B1"/>
    <s v="B2"/>
    <s v="B3"/>
    <x v="1"/>
    <m/>
    <m/>
    <s v="Integrate with the Surveyor General (SG) database and town planning systems in use at the municipality._x000a_"/>
    <s v="Best Practice"/>
    <s v="i2-Property Register"/>
    <s v="Not Applicable"/>
    <m/>
    <s v="Not Available"/>
    <m/>
  </r>
  <r>
    <x v="12"/>
    <x v="31"/>
    <s v="Valuations Module to give effect to the Municipal Property Rates Act, 2004, and as a minimum:_x000a_"/>
    <s v="A"/>
    <s v="B1"/>
    <s v="B2"/>
    <s v="B3"/>
    <x v="1"/>
    <m/>
    <m/>
    <s v="Integrate with the deeds registry and monitor actual sales with current valuations as well as ownership against the billing system._x000a_"/>
    <s v="Best Practice"/>
    <s v="i2-Property Register"/>
    <s v="Not Applicable"/>
    <m/>
    <s v="Not Available"/>
    <m/>
  </r>
  <r>
    <x v="12"/>
    <x v="31"/>
    <s v="Valuations Module to give effect to the Municipal Property Rates Act, 2004, and as a minimum:_x000a_"/>
    <s v="A"/>
    <s v="B1"/>
    <s v="B2"/>
    <s v="B3"/>
    <x v="1"/>
    <m/>
    <m/>
    <s v="Validate and report anomalies in the asset register on municipal owned properties._x000a_"/>
    <s v="Best Practice"/>
    <s v="i2-Property Register"/>
    <s v="Not Applicable"/>
    <m/>
    <s v="Not Available"/>
    <m/>
  </r>
  <r>
    <x v="12"/>
    <x v="31"/>
    <s v="Valuations Module to give effect to the Municipal Property Rates Act, 2004, and as a minimum:_x000a_"/>
    <s v="A"/>
    <s v="B1"/>
    <s v="B2"/>
    <s v="B3"/>
    <x v="0"/>
    <s v="C1"/>
    <s v="C2"/>
    <s v="Provide the municipal website with the Municipal Propert Rates Act, 2004 required A&amp;B valuation rolls._x000a_"/>
    <s v="Legislation"/>
    <s v="k6-Website Maintenance "/>
    <s v="Not Applicable"/>
    <m/>
    <s v="Comply - Demo Available"/>
    <m/>
  </r>
  <r>
    <x v="12"/>
    <x v="31"/>
    <s v="Managing and calculation of property rates, special rating areas and service charges on a property subject to a number of requirements including but not limited  to:_x000a_"/>
    <s v="A"/>
    <s v="B1"/>
    <s v="B2"/>
    <s v="B3"/>
    <x v="0"/>
    <m/>
    <m/>
    <s v="The valuation of property will be performed in the separate (Computer Assisted Mass Appraisal) system and the individual property values and relevant property  attributes  passed to the  Solution via an interface with valuation module. Data to be validated and managed within the  Solution in compliance with legislation policies and business rules to enable calculation of property rates._x000a_"/>
    <s v="Legislation"/>
    <s v="i1-Valuation roll"/>
    <s v="Not Applicable"/>
    <m/>
    <s v="Comply - Demo Available"/>
    <m/>
  </r>
  <r>
    <x v="12"/>
    <x v="31"/>
    <s v="Managing and calculation of property rates, special rating areas and service charges on a property subject to a number of requirements including but not limited  to:_x000a_"/>
    <s v="A"/>
    <s v="B1"/>
    <s v="B2"/>
    <s v="B3"/>
    <x v="0"/>
    <m/>
    <m/>
    <s v="Property Rates and service charges are calculated at different tariffs depending on various criteria such as the category of the property._x000a_"/>
    <s v="mSCOA Regulation"/>
    <s v="i1-Valuation roll"/>
    <s v="Derived from Attributes"/>
    <m/>
    <s v="Comply - Demo Available"/>
    <m/>
  </r>
  <r>
    <x v="12"/>
    <x v="31"/>
    <s v="Managing and calculation of property rates, special rating areas and service charges on a property subject to a number of requirements including but not limited  to:_x000a_"/>
    <s v="A"/>
    <s v="B1"/>
    <s v="B2"/>
    <s v="B3"/>
    <x v="0"/>
    <m/>
    <m/>
    <s v="Functionality is required to exempt certain categories of  property and/ or certain categories  of property owners from  rates._x000a_"/>
    <s v="Legislation"/>
    <s v="i1-Valuation roll"/>
    <s v="Not Applicable"/>
    <m/>
    <s v="Comply - Demo Available"/>
    <m/>
  </r>
  <r>
    <x v="12"/>
    <x v="31"/>
    <s v="Managing and calculation of property rates, special rating areas and service charges on a property subject to a number of requirements including but not limited  to:_x000a_"/>
    <s v="A"/>
    <s v="B1"/>
    <s v="B2"/>
    <s v="B3"/>
    <x v="0"/>
    <m/>
    <m/>
    <s v="Functionality is required to calculate a rebate or a reduction in rates in compliance with the requirements of legislation and/ or business  rules._x000a_"/>
    <s v="Legislation"/>
    <s v="i1-Valuation roll"/>
    <s v="Not Applicable"/>
    <m/>
    <s v="Comply - Demo Available"/>
    <m/>
  </r>
  <r>
    <x v="12"/>
    <x v="31"/>
    <s v="Managing and calculation of property rates, special rating areas and service charges on a property subject to a number of requirements including but not limited  to:_x000a_"/>
    <s v="A"/>
    <s v="B1"/>
    <s v="B2"/>
    <s v="B3"/>
    <x v="0"/>
    <m/>
    <m/>
    <s v="Functionality is required for the phasing in of rates in compliance with legislation. _x000a_"/>
    <s v="Legislation"/>
    <s v="i1-Valuation roll"/>
    <s v="Not Applicable"/>
    <m/>
    <s v="Comply - Demo Available"/>
    <m/>
  </r>
  <r>
    <x v="12"/>
    <x v="31"/>
    <s v="Managing and calculation of property rates, special rating areas and service charges on a property subject to a number of requirements including but not limited  to:_x000a_"/>
    <s v="A"/>
    <s v="B1"/>
    <s v="B2"/>
    <s v="B3"/>
    <x v="1"/>
    <m/>
    <s v="C2"/>
    <s v="Clearance   Certificate  Management  to  be  online  and  comply  with  Section   118  of  the Municipal Systems Act, 2000._x000a_"/>
    <s v="Legislation"/>
    <s v="h6-Debt collection system"/>
    <s v="Not Applicable"/>
    <m/>
    <s v="Comply - Demo Available"/>
    <m/>
  </r>
  <r>
    <x v="13"/>
    <x v="32"/>
    <s v="Property maintenance"/>
    <s v="A"/>
    <s v="B1"/>
    <s v="B2"/>
    <s v="B3"/>
    <x v="1"/>
    <m/>
    <m/>
    <s v="Property register providing for all land in the municipal area._x000a_"/>
    <s v="Legislation"/>
    <s v="i2-Property Register"/>
    <s v="Not Applicable"/>
    <m/>
    <s v="Comply - Demo Available"/>
    <m/>
  </r>
  <r>
    <x v="13"/>
    <x v="32"/>
    <s v="Property maintenance"/>
    <s v="A"/>
    <s v="B1"/>
    <s v="B2"/>
    <s v="B3"/>
    <x v="1"/>
    <m/>
    <m/>
    <s v="Town, township, suburb, street, erf, subdivision and sectional title detail must be aligned to the deeds office and Demarcation Board specifications._x000a_"/>
    <s v="Legislation"/>
    <s v="i2-Property Register"/>
    <s v="Not Applicable"/>
    <m/>
    <s v="Comply - Demo Available"/>
    <m/>
  </r>
  <r>
    <x v="13"/>
    <x v="32"/>
    <s v="Property maintenance"/>
    <s v="A"/>
    <s v="B1"/>
    <s v="B2"/>
    <s v="B3"/>
    <x v="1"/>
    <m/>
    <m/>
    <s v="Integration with billing and valuation systems._x000a_"/>
    <s v="Legislation"/>
    <s v="i2-Property Register"/>
    <s v="Not Applicable"/>
    <m/>
    <s v="Comply - Demo Available"/>
    <m/>
  </r>
  <r>
    <x v="13"/>
    <x v="32"/>
    <s v="Property maintenance"/>
    <s v="A"/>
    <s v="B1"/>
    <s v="B2"/>
    <s v="B3"/>
    <x v="1"/>
    <m/>
    <m/>
    <s v="Alignment of ownership must be verifiable with the deeds office._x000a_"/>
    <s v="Legislation"/>
    <s v="i2-Property Register"/>
    <s v="Not Applicable"/>
    <m/>
    <s v="Comply - Demo Available"/>
    <m/>
  </r>
  <r>
    <x v="13"/>
    <x v="32"/>
    <s v="Property maintenance"/>
    <s v="A"/>
    <s v="B1"/>
    <s v="B2"/>
    <s v="B3"/>
    <x v="1"/>
    <m/>
    <m/>
    <s v="Property transfers, subdivisions, consolidations and zoning changes must be system process with work flow and document management driven._x000a_"/>
    <s v="Legislation"/>
    <s v="i2-Property Register"/>
    <s v="Not Applicable"/>
    <m/>
    <s v="Comply - Demo Available"/>
    <m/>
  </r>
  <r>
    <x v="13"/>
    <x v="33"/>
    <s v="Integration with external stakeholders_x000a_"/>
    <s v="A"/>
    <s v="B1"/>
    <s v="B2"/>
    <s v="B3"/>
    <x v="1"/>
    <m/>
    <m/>
    <s v="Must be able to align property register with the Surveyor General register._x000a_"/>
    <s v="Best Practice"/>
    <s v="i2-Property Register"/>
    <s v="Not Applicable"/>
    <m/>
    <s v="Not Available"/>
    <m/>
  </r>
  <r>
    <x v="13"/>
    <x v="33"/>
    <s v="Integration with external stakeholders_x000a_"/>
    <s v="A"/>
    <s v="B1"/>
    <s v="B2"/>
    <s v="B3"/>
    <x v="1"/>
    <m/>
    <m/>
    <s v="Where a 3rd party GIS system is used integration should be seamless._x000a_"/>
    <s v="Best Practice"/>
    <s v="i2-Property Register"/>
    <s v="Not Applicable"/>
    <m/>
    <s v="Not Available"/>
    <m/>
  </r>
  <r>
    <x v="13"/>
    <x v="33"/>
    <s v="Integration with external stakeholders_x000a_"/>
    <s v="A"/>
    <s v="B1"/>
    <s v="B2"/>
    <s v="B3"/>
    <x v="1"/>
    <m/>
    <m/>
    <s v="Integration with the asset register for municipal properties._x000a_"/>
    <s v="Best Practice"/>
    <s v="i2-Property Register"/>
    <s v="Not Applicable"/>
    <m/>
    <s v="Comply - Demo Available"/>
    <m/>
  </r>
  <r>
    <x v="13"/>
    <x v="34"/>
    <s v="Integration to the Town Planning function_x000a_"/>
    <s v="A"/>
    <s v="B1"/>
    <s v="B2"/>
    <s v="B3"/>
    <x v="1"/>
    <m/>
    <m/>
    <s v="Building plan submission and approval._x000a_"/>
    <s v="Best Practice"/>
    <s v="i2-Property Register"/>
    <s v="Not Applicable"/>
    <m/>
    <s v="Not Available"/>
    <m/>
  </r>
  <r>
    <x v="13"/>
    <x v="34"/>
    <s v="Integration to the Town Planning function_x000a_"/>
    <s v="A"/>
    <s v="B1"/>
    <s v="B2"/>
    <s v="B3"/>
    <x v="1"/>
    <m/>
    <m/>
    <s v="Document management for building plans and zoning certificates._x000a_"/>
    <s v="Best Practice"/>
    <s v="i2-Property Register"/>
    <s v="Not Applicable"/>
    <m/>
    <s v="Not Available"/>
    <m/>
  </r>
  <r>
    <x v="14"/>
    <x v="35"/>
    <s v="Revenue management module that give effect to MFMA section 64 that also incorporate:_x000a_"/>
    <m/>
    <m/>
    <m/>
    <m/>
    <x v="0"/>
    <m/>
    <m/>
    <s v="Additionally to the standard minimum functionality in the MFMA the billing system must:_x000a_"/>
    <m/>
    <m/>
    <m/>
    <m/>
    <m/>
    <m/>
  </r>
  <r>
    <x v="14"/>
    <x v="35"/>
    <s v="Revenue management module that give effect to MFMA section 64 that also incorporate:_x000a_"/>
    <s v="A"/>
    <s v="B1"/>
    <s v="B2"/>
    <s v="B3"/>
    <x v="1"/>
    <m/>
    <s v="C2"/>
    <s v="Measure and flag anomalies of the current database transaction (all services)  against alternative information sources such as Surveyor General (SG), Deeds and valuation rolls to ensure completeness of actual billing;_x000a_"/>
    <s v="Best Practice"/>
    <s v="h1-Billing core"/>
    <s v="Not Applicable"/>
    <m/>
    <s v="Comply - Demo Available"/>
    <m/>
  </r>
  <r>
    <x v="14"/>
    <x v="35"/>
    <s v="Revenue management module that give effect to MFMA section 64 that also incorporate:_x000a_"/>
    <s v="A"/>
    <s v="B1"/>
    <s v="B2"/>
    <s v="B3"/>
    <x v="1"/>
    <m/>
    <s v="C2"/>
    <s v="Calculate and account monthly for the provision of bad debt;_x000a_"/>
    <s v="mSCOA Regulation"/>
    <s v="h1-Billing core"/>
    <s v="Derived from Attributes"/>
    <m/>
    <s v="Comply - Demo Available"/>
    <m/>
  </r>
  <r>
    <x v="14"/>
    <x v="35"/>
    <s v="Revenue management module that give effect to MFMA section 64 that also incorporate:_x000a_"/>
    <s v="A"/>
    <s v="B1"/>
    <s v="B2"/>
    <s v="B3"/>
    <x v="1"/>
    <m/>
    <s v="C2"/>
    <s v="Integration of Prepaid at a minimum of a ‘debtor per tariff ‘-code per region, monthly bill the consolidation sales amount and daily receipt the sales;_x000a_"/>
    <s v="mSCOA Regulation"/>
    <s v="h4-Prepaid vending system / Integration at debtor level from 3rd party."/>
    <s v="Derived from Attributes"/>
    <m/>
    <s v="Comply - Demo Available"/>
    <m/>
  </r>
  <r>
    <x v="14"/>
    <x v="35"/>
    <s v="Revenue management module that give effect to MFMA section 64 that also incorporate:_x000a_"/>
    <s v="A"/>
    <s v="B1"/>
    <s v="B2"/>
    <s v="B3"/>
    <x v="1"/>
    <m/>
    <s v="C2"/>
    <s v="Provide accessible pay points and other mechanisms for settling accounts or for making pre-payments for services;_x000a_"/>
    <s v="Best Practice"/>
    <s v="h1-Billing core"/>
    <s v="Not Applicable"/>
    <m/>
    <s v="Comply - Demo Available"/>
    <m/>
  </r>
  <r>
    <x v="14"/>
    <x v="35"/>
    <s v="Revenue management module that give effect to MFMA section 64 that also incorporate:_x000a_"/>
    <s v="A"/>
    <s v="B1"/>
    <s v="B2"/>
    <s v="B3"/>
    <x v="1"/>
    <m/>
    <s v="C2"/>
    <s v="Provide adequate information for spatial analysis in a GEOGRAPHICAL INFORMATION SYSTEM (GIS) system;_x000a_"/>
    <s v="Best Practice"/>
    <s v="h1-Billing core"/>
    <s v="Not Applicable"/>
    <m/>
    <s v="Not Available"/>
    <m/>
  </r>
  <r>
    <x v="14"/>
    <x v="35"/>
    <s v="Revenue management module that give effect to MFMA section 64 that also incorporate:_x000a_"/>
    <s v="A"/>
    <s v="B1"/>
    <s v="B2"/>
    <s v="B3"/>
    <x v="1"/>
    <m/>
    <s v="C2"/>
    <s v="Create and Maintain Regional Structure;_x000a_"/>
    <s v="mSCOA Regulation"/>
    <s v="h1-Billing core"/>
    <s v="Derived from Attributes"/>
    <m/>
    <s v="Comply - Demo Available"/>
    <m/>
  </r>
  <r>
    <x v="14"/>
    <x v="35"/>
    <s v="Revenue management module that give effect to MFMA section 64 that also incorporate:_x000a_"/>
    <s v="A"/>
    <s v="B1"/>
    <s v="B2"/>
    <s v="B3"/>
    <x v="1"/>
    <m/>
    <s v="C2"/>
    <s v="Integrate with valuation and property systems;_x000a_"/>
    <s v="Best Practice"/>
    <s v="h1-Billing core"/>
    <s v="Not Applicable"/>
    <m/>
    <s v="Comply - Demo Available"/>
    <m/>
  </r>
  <r>
    <x v="14"/>
    <x v="35"/>
    <s v="Revenue management module that give effect to MFMA section 64 that also incorporate:_x000a_"/>
    <s v="A"/>
    <s v="B1"/>
    <s v="B2"/>
    <s v="B3"/>
    <x v="1"/>
    <m/>
    <s v="C2"/>
    <s v="Allow for multiple billing cycles;_x000a_"/>
    <s v="Best Practice"/>
    <s v="h1-Billing core"/>
    <s v="Not Applicable"/>
    <m/>
    <s v="Comply - Demo Available"/>
    <m/>
  </r>
  <r>
    <x v="14"/>
    <x v="35"/>
    <s v="Revenue management module that give effect to MFMA section 64 that also incorporate:_x000a_"/>
    <s v="A"/>
    <s v="B1"/>
    <s v="B2"/>
    <s v="B3"/>
    <x v="1"/>
    <m/>
    <s v="C2"/>
    <s v="Create and maintain a tariff structure to comply with mSCOA Regulations;_x000a_"/>
    <s v="mSCOA Regulation"/>
    <s v="h1-Billing core"/>
    <s v="Derived from Attributes"/>
    <m/>
    <s v="Comply - Demo Available"/>
    <m/>
  </r>
  <r>
    <x v="14"/>
    <x v="35"/>
    <s v="Revenue management module that give effect to MFMA section 64 that also incorporate:_x000a_"/>
    <s v="A"/>
    <s v="B1"/>
    <s v="B2"/>
    <s v="B3"/>
    <x v="1"/>
    <m/>
    <s v="C2"/>
    <s v="Produce monthly invoices to debtors and group accounts;_x000a_"/>
    <s v="Legislation"/>
    <s v="h1-Billing core"/>
    <s v="Not Applicable"/>
    <m/>
    <s v="Comply - Demo Available"/>
    <m/>
  </r>
  <r>
    <x v="14"/>
    <x v="35"/>
    <s v="Revenue management module that give effect to MFMA section 64 that also incorporate:_x000a_"/>
    <s v="A"/>
    <s v="B1"/>
    <s v="B2"/>
    <s v="B3"/>
    <x v="1"/>
    <m/>
    <s v="C2"/>
    <s v="Allow for rebates and penalty levies._x000a_"/>
    <s v="mSCOA Regulation"/>
    <s v="h1-Billing core"/>
    <s v="Derived from Attributes"/>
    <m/>
    <s v="Comply - Demo Available"/>
    <m/>
  </r>
  <r>
    <x v="14"/>
    <x v="35"/>
    <s v="Specific but not limited requirements_x000a_"/>
    <s v="A"/>
    <s v="B1"/>
    <s v="B2"/>
    <s v="B3"/>
    <x v="1"/>
    <m/>
    <s v="C2"/>
    <s v="Must have report writing capabilities for standard &amp; Ad hoc reporting (daily, monthly &amp; annual)._x000a_"/>
    <s v="mSCOA Regulation"/>
    <s v="h1-Billing core"/>
    <s v="Derived from Attributes"/>
    <m/>
    <s v="Comply - Demo Available"/>
    <m/>
  </r>
  <r>
    <x v="14"/>
    <x v="35"/>
    <s v="Specific but not limited requirements_x000a_"/>
    <s v="A"/>
    <s v="B1"/>
    <s v="B2"/>
    <s v="B3"/>
    <x v="1"/>
    <m/>
    <s v="C2"/>
    <s v="Maintenance of tariffs as per the tariffing section._x000a_"/>
    <s v="Legislation"/>
    <s v="h1-Billing core"/>
    <s v="Not Applicable"/>
    <m/>
    <s v="Comply - Demo Available"/>
    <m/>
  </r>
  <r>
    <x v="14"/>
    <x v="35"/>
    <s v="Specific but not limited requirements_x000a_"/>
    <s v="A"/>
    <s v="B1"/>
    <s v="B2"/>
    <s v="B3"/>
    <x v="1"/>
    <m/>
    <s v="C2"/>
    <s v="Integrate with debt collection for disconnections and reconnections._x000a_"/>
    <s v="Best Practice"/>
    <s v="h1-Billing core"/>
    <s v="Not Applicable"/>
    <m/>
    <s v="Comply - Demo Available"/>
    <m/>
  </r>
  <r>
    <x v="14"/>
    <x v="35"/>
    <s v="Specific but not limited requirements_x000a_"/>
    <s v="A"/>
    <s v="B1"/>
    <s v="B2"/>
    <s v="B3"/>
    <x v="1"/>
    <m/>
    <s v="C2"/>
    <s v="Integration into 3rd party software for receive readings taken._x000a_"/>
    <s v="Best Practice"/>
    <s v="h1-Billing core"/>
    <s v="Not Applicable"/>
    <m/>
    <s v="Comply - Demo Available"/>
    <m/>
  </r>
  <r>
    <x v="14"/>
    <x v="35"/>
    <s v="Specific but not limited requirements_x000a_"/>
    <s v="A"/>
    <s v="B1"/>
    <s v="B2"/>
    <s v="B3"/>
    <x v="1"/>
    <m/>
    <s v="C2"/>
    <s v="Must be able to store infrastructure (metering) diagrams which will show the physical location of meter in order to be able to drill down to all of the relevant information concerning the meter in question._x000a_"/>
    <s v="Best Practice"/>
    <s v="h1-Billing core"/>
    <s v="Not Applicable"/>
    <m/>
    <s v="Comply - Demo Available"/>
    <m/>
  </r>
  <r>
    <x v="14"/>
    <x v="35"/>
    <s v="Specific but not limited requirements_x000a_"/>
    <s v="A"/>
    <s v="B1"/>
    <s v="B2"/>
    <s v="B3"/>
    <x v="1"/>
    <m/>
    <s v="C2"/>
    <s v="Must have a full process and document flow for terminations and re-connections of services and the relevant documentation._x000a_"/>
    <s v="Best Practice"/>
    <s v="h1-Billing core"/>
    <s v="Not Applicable"/>
    <m/>
    <s v="Comply - Demo Available"/>
    <m/>
  </r>
  <r>
    <x v="14"/>
    <x v="35"/>
    <s v="Specific but not limited requirements_x000a_"/>
    <s v="A"/>
    <s v="B1"/>
    <s v="B2"/>
    <s v="B3"/>
    <x v="1"/>
    <m/>
    <s v="C2"/>
    <s v="Must integrate with the Geographical Information System (GIS) to the extent that reticulation of services can be viewed as a layer at any point in time within the context of the current property being worked on. _x000a_"/>
    <s v="Best Practice"/>
    <s v="h1-Billing core"/>
    <s v="Not Applicable"/>
    <m/>
    <s v="Not Available"/>
    <m/>
  </r>
  <r>
    <x v="14"/>
    <x v="35"/>
    <s v="Billing Reporting and Tariff Maintenance_x000a_"/>
    <s v="A"/>
    <s v="B1"/>
    <s v="B2"/>
    <s v="B3"/>
    <x v="1"/>
    <m/>
    <s v="C2"/>
    <s v="Must be able to do consolidated billing of properties (all services and rates into one bill): As  Municipalities are working within the determination of the Municipal Property Rates Act, 2004, a property relational database design is critical. The respective debtor is secondary to that._x000a_"/>
    <s v="Legislation"/>
    <s v="h1-Billing core"/>
    <s v="Not Applicable"/>
    <m/>
    <s v="Comply - Demo Available"/>
    <m/>
  </r>
  <r>
    <x v="14"/>
    <x v="35"/>
    <s v="Billing Reporting and Tariff Maintenance_x000a_"/>
    <s v="A"/>
    <s v="B1"/>
    <s v="B2"/>
    <s v="B3"/>
    <x v="1"/>
    <m/>
    <s v="C2"/>
    <s v="Generate statements at any point in time and consolidate at customer level._x000a_"/>
    <s v="Best Practice"/>
    <s v="h1-Billing core"/>
    <s v="Not Applicable"/>
    <m/>
    <s v="Comply - Demo Available"/>
    <m/>
  </r>
  <r>
    <x v="14"/>
    <x v="35"/>
    <s v="Billing Reporting and Tariff Maintenance_x000a_"/>
    <s v="A"/>
    <s v="B1"/>
    <s v="B2"/>
    <s v="B3"/>
    <x v="1"/>
    <m/>
    <s v="C2"/>
    <s v="Flexible tariff building structure and design.  System must be capable of inclining block tariffs based on daily, monthly, or annual rate scales._x000a_"/>
    <s v="mSCOA Regulation"/>
    <s v="h1-Billing core"/>
    <s v="Derived from Attributes"/>
    <m/>
    <s v="Comply - Demo Available"/>
    <m/>
  </r>
  <r>
    <x v="14"/>
    <x v="35"/>
    <s v="Billing Reporting and Tariff Maintenance_x000a_"/>
    <s v="A"/>
    <s v="B1"/>
    <s v="B2"/>
    <s v="B3"/>
    <x v="1"/>
    <m/>
    <s v="C2"/>
    <s v="Must allow for the maintenance of tariffs as per the tariffing section._x000a_"/>
    <s v="mSCOA Regulation"/>
    <s v="h1-Billing core"/>
    <s v="Derived from Attributes"/>
    <m/>
    <s v="Comply - Demo Available"/>
    <m/>
  </r>
  <r>
    <x v="14"/>
    <x v="35"/>
    <s v="Billing Reporting and Tariff Maintenance_x000a_"/>
    <s v="A"/>
    <s v="B1"/>
    <s v="B2"/>
    <s v="B3"/>
    <x v="1"/>
    <m/>
    <s v="C2"/>
    <s v="Customer must be able to nominate between mailing, MMS or e-mailing of monthly statement._x000a_"/>
    <s v="Best Practice"/>
    <s v="h1-Billing core"/>
    <s v="Not Applicable"/>
    <m/>
    <s v="Comply - Demo Available"/>
    <m/>
  </r>
  <r>
    <x v="14"/>
    <x v="35"/>
    <s v="Revenue receipting_x000a_"/>
    <s v="A"/>
    <s v="B1"/>
    <s v="B2"/>
    <s v="B3"/>
    <x v="1"/>
    <m/>
    <s v="C2"/>
    <s v="Must adhere to applicable legislation and by-laws._x000a_"/>
    <s v="Legislation"/>
    <s v="h2-Point of Sales system"/>
    <s v="Not Applicable"/>
    <m/>
    <s v="Comply - Demo Available"/>
    <m/>
  </r>
  <r>
    <x v="14"/>
    <x v="35"/>
    <s v="Revenue receipting_x000a_"/>
    <s v="A"/>
    <s v="B1"/>
    <s v="B2"/>
    <s v="B3"/>
    <x v="1"/>
    <m/>
    <s v="C2"/>
    <s v="Allow for all accepted payment methods at cashiers, including automated payment and clearing of card payments._x000a_"/>
    <s v="Best Practice"/>
    <s v="h2-Point of Sales system"/>
    <s v="Not Applicable"/>
    <m/>
    <s v="Comply - Demo Available"/>
    <m/>
  </r>
  <r>
    <x v="14"/>
    <x v="35"/>
    <s v="Revenue receipting_x000a_"/>
    <m/>
    <m/>
    <m/>
    <m/>
    <x v="0"/>
    <m/>
    <m/>
    <s v="To accommodate fully automated processing of multiple receipting streams including but not limited to:"/>
    <m/>
    <m/>
    <m/>
    <m/>
    <m/>
    <m/>
  </r>
  <r>
    <x v="14"/>
    <x v="35"/>
    <s v="Revenue receipting_x000a_"/>
    <s v="A"/>
    <s v="B1"/>
    <s v="B2"/>
    <s v="B3"/>
    <x v="1"/>
    <m/>
    <s v="C2"/>
    <s v="Payroll;_x000a_"/>
    <s v="Best Practice"/>
    <s v="h2-Point of Sales system"/>
    <s v="Not Applicable"/>
    <m/>
    <s v="Comply - Demo Available"/>
    <m/>
  </r>
  <r>
    <x v="14"/>
    <x v="35"/>
    <s v="Revenue receipting_x000a_"/>
    <s v="A"/>
    <s v="B1"/>
    <s v="B2"/>
    <s v="B3"/>
    <x v="1"/>
    <m/>
    <s v="C2"/>
    <s v="Third Party vendors (e.g. Absa, Easy Pay, Prepaid Vendor, etc.);_x000a_"/>
    <s v="Best Practice"/>
    <s v="h2-Point of Sales system"/>
    <s v="Not Applicable"/>
    <m/>
    <s v="Comply - Demo Available"/>
    <m/>
  </r>
  <r>
    <x v="14"/>
    <x v="35"/>
    <s v="Revenue receipting_x000a_"/>
    <s v="A"/>
    <s v="B1"/>
    <s v="B2"/>
    <s v="B3"/>
    <x v="1"/>
    <m/>
    <s v="C2"/>
    <s v="Cash Offices;_x000a_"/>
    <s v="Best Practice"/>
    <s v="h2-Point of Sales system"/>
    <s v="Not Applicable"/>
    <m/>
    <s v="Comply - Demo Available"/>
    <m/>
  </r>
  <r>
    <x v="14"/>
    <x v="35"/>
    <s v="Revenue receipting_x000a_"/>
    <s v="A"/>
    <s v="B1"/>
    <s v="B2"/>
    <s v="B3"/>
    <x v="1"/>
    <m/>
    <s v="C2"/>
    <s v="Traffic;_x000a_"/>
    <s v="Best Practice"/>
    <s v="h2-Point of Sales system"/>
    <s v="Not Applicable"/>
    <m/>
    <s v="Not Available"/>
    <m/>
  </r>
  <r>
    <x v="14"/>
    <x v="35"/>
    <s v="Revenue receipting_x000a_"/>
    <s v="A"/>
    <s v="B1"/>
    <s v="B2"/>
    <s v="B3"/>
    <x v="1"/>
    <m/>
    <s v="C2"/>
    <s v="Other Municipal Directorates (e.g. Fresh Produce Market, Libraries, etc.)._x000a_"/>
    <s v="Best Practice"/>
    <s v="h2-Point of Sales system"/>
    <s v="Not Applicable"/>
    <m/>
    <s v="Comply - Demo Available"/>
    <m/>
  </r>
  <r>
    <x v="14"/>
    <x v="35"/>
    <s v="Revenue receipting_x000a_"/>
    <s v="A"/>
    <s v="B1"/>
    <s v="B2"/>
    <s v="B3"/>
    <x v="1"/>
    <m/>
    <s v="C2"/>
    <s v="To cater for multiple bank accounts._x000a_"/>
    <s v="Best Practice"/>
    <s v="h2-Point of Sales system"/>
    <s v="Not Applicable"/>
    <m/>
    <s v="Comply - Demo Available"/>
    <m/>
  </r>
  <r>
    <x v="14"/>
    <x v="35"/>
    <s v="Revenue receipting_x000a_"/>
    <s v="A"/>
    <s v="B1"/>
    <s v="B2"/>
    <s v="B3"/>
    <x v="1"/>
    <m/>
    <s v="C2"/>
    <s v="Processing of payments at supervisor controlled cash offices to accommodate cashier opening, balancing and closing._x000a_"/>
    <s v="Best Practice"/>
    <s v="h2-Point of Sales system"/>
    <s v="Not Applicable"/>
    <m/>
    <s v="Comply - Demo Available"/>
    <m/>
  </r>
  <r>
    <x v="14"/>
    <x v="35"/>
    <s v="Revenue receipting_x000a_"/>
    <s v="A"/>
    <s v="B1"/>
    <s v="B2"/>
    <s v="B3"/>
    <x v="1"/>
    <m/>
    <s v="C2"/>
    <s v="Multiple daily and monthly online and automated reconciliations._x000a_"/>
    <s v="Best Practice"/>
    <s v="h2-Point of Sales system"/>
    <s v="Not Applicable"/>
    <m/>
    <s v="Comply - Demo Available"/>
    <m/>
  </r>
  <r>
    <x v="14"/>
    <x v="35"/>
    <s v="Revenue receipting_x000a_"/>
    <s v="A"/>
    <s v="B1"/>
    <s v="B2"/>
    <s v="B3"/>
    <x v="1"/>
    <m/>
    <s v="C2"/>
    <s v="Receipting to be online._x000a_"/>
    <s v="Best Practice"/>
    <s v="h2-Point of Sales system"/>
    <s v="Not Applicable"/>
    <m/>
    <s v="Comply - Demo Available"/>
    <m/>
  </r>
  <r>
    <x v="14"/>
    <x v="35"/>
    <s v="Revenue receipting_x000a_"/>
    <s v="A"/>
    <s v="B1"/>
    <s v="B2"/>
    <s v="B3"/>
    <x v="1"/>
    <m/>
    <s v="C2"/>
    <s v="Cash payments must be able to be processed during database server and network downtime._x000a_"/>
    <s v="Best Practice"/>
    <s v="h2-Point of Sales system"/>
    <s v="Not Applicable"/>
    <m/>
    <s v="Comply - Demo Available"/>
    <m/>
  </r>
  <r>
    <x v="14"/>
    <x v="35"/>
    <s v="Revenue receipting_x000a_"/>
    <s v="A"/>
    <s v="B1"/>
    <s v="B2"/>
    <s v="B3"/>
    <x v="1"/>
    <m/>
    <s v="C2"/>
    <s v="All pay points and receipting streams to be uniquely identifiable in the sub ledger and general ledger._x000a_"/>
    <s v="Best Practice"/>
    <s v="h2-Point of Sales system"/>
    <s v="Not Applicable"/>
    <m/>
    <s v="Comply - Demo Available"/>
    <m/>
  </r>
  <r>
    <x v="14"/>
    <x v="35"/>
    <s v="Revenue receipting_x000a_"/>
    <s v="A"/>
    <s v="B1"/>
    <s v="B2"/>
    <s v="B3"/>
    <x v="1"/>
    <m/>
    <s v="C2"/>
    <s v="Receipting to also accommodate specialised payment types e.g. Rates Clearance, Arrear Debt arrangements, Assistance-to-the-Poor, Service Deposits, etc._x000a_"/>
    <s v="Best Practice"/>
    <s v="h2-Point of Sales system"/>
    <s v="Not Applicable"/>
    <m/>
    <s v="Comply - Demo Available"/>
    <m/>
  </r>
  <r>
    <x v="14"/>
    <x v="35"/>
    <s v="Revenue receipting_x000a_"/>
    <s v="A"/>
    <s v="B1"/>
    <s v="B2"/>
    <s v="B3"/>
    <x v="1"/>
    <m/>
    <s v="C2"/>
    <s v="To accommodate the correction of erroneous and/or rejected receipts._x000a_"/>
    <s v="Best Practice"/>
    <s v="h2-Point of Sales system"/>
    <s v="Not Applicable"/>
    <m/>
    <s v="Comply - Demo Available"/>
    <m/>
  </r>
  <r>
    <x v="14"/>
    <x v="35"/>
    <s v="Revenue receipting_x000a_"/>
    <s v="A"/>
    <s v="B1"/>
    <s v="B2"/>
    <s v="B3"/>
    <x v="1"/>
    <m/>
    <s v="C2"/>
    <s v="Facility to reverse &quot;refer to drawer&quot;(R/D) for Cheques, debit orders and IVR payments._x000a_"/>
    <s v="Best Practice"/>
    <s v="h2-Point of Sales system"/>
    <s v="Not Applicable"/>
    <m/>
    <s v="Comply - Demo Available"/>
    <m/>
  </r>
  <r>
    <x v="14"/>
    <x v="35"/>
    <s v="Revenue receipting_x000a_"/>
    <s v="A"/>
    <s v="B1"/>
    <s v="B2"/>
    <s v="B3"/>
    <x v="1"/>
    <m/>
    <s v="C2"/>
    <s v="To facilitate debit orders._x000a_"/>
    <s v="Best Practice"/>
    <s v="h2-Point of Sales system"/>
    <s v="Not Applicable"/>
    <m/>
    <s v="Comply - Demo Available"/>
    <m/>
  </r>
  <r>
    <x v="14"/>
    <x v="35"/>
    <s v="Revenue receipting_x000a_"/>
    <s v="A"/>
    <s v="B1"/>
    <s v="B2"/>
    <s v="B3"/>
    <x v="1"/>
    <m/>
    <s v="C2"/>
    <s v="Printing and re-printing (marked as &quot;Copy Receipt&quot;) of receipts._x000a_"/>
    <s v="Legislation"/>
    <s v="h2-Point of Sales system"/>
    <s v="Not Applicable"/>
    <m/>
    <s v="Comply - Demo Available"/>
    <m/>
  </r>
  <r>
    <x v="14"/>
    <x v="35"/>
    <s v="Revenue receipting_x000a_"/>
    <s v="A"/>
    <s v="B1"/>
    <s v="B2"/>
    <s v="B3"/>
    <x v="1"/>
    <m/>
    <s v="C2"/>
    <s v="Interface with barcode scanner to scan account numbers from the statements._x000a_"/>
    <s v="Best Practice"/>
    <s v="h2-Point of Sales system"/>
    <s v="Not Applicable"/>
    <m/>
    <s v="Comply - Demo Available"/>
    <m/>
  </r>
  <r>
    <x v="14"/>
    <x v="35"/>
    <s v="Revenue receipting_x000a_"/>
    <s v="A"/>
    <s v="B1"/>
    <s v="B2"/>
    <s v="B3"/>
    <x v="1"/>
    <m/>
    <s v="C2"/>
    <s v="Recording of cheque details._x000a_"/>
    <s v="Best Practice"/>
    <s v="h2-Point of Sales system"/>
    <s v="Not Applicable"/>
    <m/>
    <s v="Comply - Demo Available"/>
    <m/>
  </r>
  <r>
    <x v="14"/>
    <x v="35"/>
    <s v="Revenue receipting_x000a_"/>
    <s v="A"/>
    <s v="B1"/>
    <s v="B2"/>
    <s v="B3"/>
    <x v="1"/>
    <m/>
    <s v="C2"/>
    <s v="Reversal of receipt and associated interest where applicable._x000a_"/>
    <s v="Best Practice"/>
    <s v="h2-Point of Sales system"/>
    <s v="Not Applicable"/>
    <m/>
    <s v="Comply - Demo Available"/>
    <m/>
  </r>
  <r>
    <x v="14"/>
    <x v="35"/>
    <s v="Revenue receipting_x000a_"/>
    <s v="A"/>
    <s v="B1"/>
    <s v="B2"/>
    <s v="B3"/>
    <x v="1"/>
    <m/>
    <s v="C2"/>
    <s v="While the billing process itself follows standard accounting practices for raising debit and credit transactions, the tariffs of charges and the business rules that govern the selection of the Appropriate tariff are complex. The Solution will provide functionality to calculate the amounts due for services and levies in accordance with the determined tariffs and business rules._x000a_"/>
    <s v="Best Practice"/>
    <s v="h2-Point of Sales system"/>
    <s v="Not Applicable"/>
    <m/>
    <s v="Comply - Demo Available"/>
    <m/>
  </r>
  <r>
    <x v="14"/>
    <x v="35"/>
    <s v="Revenue receipting_x000a_"/>
    <s v="A"/>
    <s v="B1"/>
    <s v="B2"/>
    <s v="B3"/>
    <x v="1"/>
    <m/>
    <s v="C2"/>
    <s v="Calculate the income due to the municipality for services and/ or products or property, on a regular, user defined and maintainable basis._x000a_"/>
    <s v="Best Practice"/>
    <s v="h2-Point of Sales system"/>
    <s v="Not Applicable"/>
    <m/>
    <s v="Comply - Demo Available"/>
    <m/>
  </r>
  <r>
    <x v="14"/>
    <x v="35"/>
    <s v="Revenue receipting_x000a_"/>
    <s v="A"/>
    <s v="B1"/>
    <s v="B2"/>
    <s v="B3"/>
    <x v="1"/>
    <m/>
    <s v="C2"/>
    <s v="Generate invoices and/or statements for the amounts payable to the municipality on a regular, user defined and maintainable basis._x000a_"/>
    <s v="Best Practice"/>
    <s v="h2-Point of Sales system"/>
    <s v="Not Applicable"/>
    <m/>
    <s v="Comply - Demo Available"/>
    <m/>
  </r>
  <r>
    <x v="14"/>
    <x v="35"/>
    <s v="Revenue receipting_x000a_"/>
    <s v="A"/>
    <s v="B1"/>
    <s v="B2"/>
    <s v="B3"/>
    <x v="1"/>
    <m/>
    <s v="C2"/>
    <s v="Group accounts into one or more 'billing cycles' based on user defined criteria._x000a_"/>
    <s v="Best Practice"/>
    <s v="h2-Point of Sales system"/>
    <s v="Not Applicable"/>
    <m/>
    <s v="Comply - Demo Available"/>
    <m/>
  </r>
  <r>
    <x v="14"/>
    <x v="35"/>
    <s v="Revenue receipting_x000a_"/>
    <s v="A"/>
    <s v="B1"/>
    <s v="B2"/>
    <s v="B3"/>
    <x v="1"/>
    <m/>
    <s v="C2"/>
    <s v="Provides the facility to charge interest on arrears amount subject to certain user defined provisions and according to user maintainable rates._x000a_"/>
    <s v="mSCOA Regulation"/>
    <s v="h2-Point of Sales system"/>
    <s v="Derived from Attributes"/>
    <m/>
    <s v="Comply - Demo Available"/>
    <m/>
  </r>
  <r>
    <x v="14"/>
    <x v="35"/>
    <s v="Revenue receipting_x000a_"/>
    <m/>
    <m/>
    <m/>
    <m/>
    <x v="0"/>
    <m/>
    <m/>
    <s v="Functionality is required to raise debit and credit transactions which are updated to a Debtor account. The functionality must provide for the following transaction sources:_x000a_"/>
    <m/>
    <m/>
    <m/>
    <m/>
    <m/>
    <m/>
  </r>
  <r>
    <x v="14"/>
    <x v="35"/>
    <s v="Revenue receipting_x000a_"/>
    <s v="A"/>
    <s v="B1"/>
    <s v="B2"/>
    <s v="B3"/>
    <x v="1"/>
    <m/>
    <s v="C2"/>
    <s v="Calculated transactions - these transactions will be the result of a calculation that is subject to user defined business rules to determine the tariff to be used, special conditions that may apply to be used, discounts or rebates to be applied etc.;_x000a_"/>
    <s v="mSCOA Regulation"/>
    <s v="h2-Point of Sales system"/>
    <s v="Derived from Attributes"/>
    <m/>
    <s v="Comply - Demo Available"/>
    <m/>
  </r>
  <r>
    <x v="14"/>
    <x v="35"/>
    <s v="Revenue receipting_x000a_"/>
    <s v="A"/>
    <s v="B1"/>
    <s v="B2"/>
    <s v="B3"/>
    <x v="1"/>
    <m/>
    <s v="C2"/>
    <s v="Manually Input transactions - these transactions are captured by a user and will reflect all the details of the transaction;_x000a_"/>
    <s v="mSCOA Regulation"/>
    <s v="h2-Point of Sales system"/>
    <s v="Derived from Attributes"/>
    <m/>
    <s v="Comply - Demo Available"/>
    <m/>
  </r>
  <r>
    <x v="14"/>
    <x v="35"/>
    <s v="Revenue receipting_x000a_"/>
    <s v="A"/>
    <s v="B1"/>
    <s v="B2"/>
    <s v="B3"/>
    <x v="1"/>
    <m/>
    <s v="C2"/>
    <s v="Electronic transactions - these transactions are received electronically, which then must be identified and raised to the relevant Debtor account._x000a_"/>
    <s v="mSCOA Regulation"/>
    <s v="h2-Point of Sales system"/>
    <s v="Derived from Attributes"/>
    <m/>
    <s v="Comply - Demo Available"/>
    <m/>
  </r>
  <r>
    <x v="14"/>
    <x v="35"/>
    <s v="Revenue receipting_x000a_"/>
    <s v="A"/>
    <s v="B1"/>
    <s v="B2"/>
    <s v="B3"/>
    <x v="1"/>
    <m/>
    <s v="C2"/>
    <s v="Transactions will be classified by type e.g. billing transaction, receipt transaction, journal transaction etc. The definition of a transaction type must be user maintainable._x000a_"/>
    <s v="mSCOA Regulation"/>
    <s v="h2-Point of Sales system"/>
    <s v="Derived from Attributes"/>
    <m/>
    <s v="Comply - Demo Available"/>
    <m/>
  </r>
  <r>
    <x v="14"/>
    <x v="35"/>
    <s v="Revenue receipting_x000a_"/>
    <s v="A"/>
    <s v="B1"/>
    <s v="B2"/>
    <s v="B3"/>
    <x v="1"/>
    <m/>
    <s v="C2"/>
    <s v="AII transactions, regardless of type and origin, must be date/time stamped and have the user/origin included in the record. A narration I description field must be available whereby a short description of the transaction can be recorded._x000a_"/>
    <s v="mSCOA Regulation"/>
    <s v="h2-Point of Sales system"/>
    <s v="Derived from Attributes"/>
    <m/>
    <s v="Comply - Demo Available"/>
    <m/>
  </r>
  <r>
    <x v="14"/>
    <x v="35"/>
    <s v="Revenue receipting_x000a_"/>
    <s v="A"/>
    <s v="B1"/>
    <s v="B2"/>
    <s v="B3"/>
    <x v="1"/>
    <m/>
    <s v="C2"/>
    <s v="Functionality is required to correct and recalculate incorrect accounts with full audit trail of actions taken to rectify the error. This could include the recalculation of interest over different financial periods at different rates. (MSA section 95f)._x000a_"/>
    <s v="mSCOA Regulation"/>
    <s v="h2-Point of Sales system"/>
    <s v="Derived from Attributes"/>
    <m/>
    <s v="Comply - Demo Available"/>
    <m/>
  </r>
  <r>
    <x v="14"/>
    <x v="35"/>
    <s v="Revenue receipting_x000a_"/>
    <s v="A"/>
    <s v="B1"/>
    <s v="B2"/>
    <s v="B3"/>
    <x v="1"/>
    <m/>
    <s v="C2"/>
    <s v="Account maintenance functionality is required to generate the necessary transactions to correct accounts which are in error by an authorised user with a full audit trail and maintenance report of actions taken to rectify the error. (MSA section 95f)._x000a_"/>
    <s v="mSCOA Regulation"/>
    <s v="h2-Point of Sales system"/>
    <s v="Derived from Attributes"/>
    <m/>
    <s v="Comply - Demo Available"/>
    <m/>
  </r>
  <r>
    <x v="14"/>
    <x v="35"/>
    <s v="Revenue receipting_x000a_"/>
    <s v="A"/>
    <s v="B1"/>
    <s v="B2"/>
    <s v="B3"/>
    <x v="1"/>
    <m/>
    <s v="C2"/>
    <s v="Account maintenance functionality must produce 'hard copy' of all transactions generated to rectify the account to enable the user to verify and 'sign off' the action taken._x000a_"/>
    <s v="Best Practice"/>
    <s v="h2-Point of Sales system"/>
    <s v="Not Applicable"/>
    <m/>
    <s v="Comply - Demo Available"/>
    <m/>
  </r>
  <r>
    <x v="14"/>
    <x v="35"/>
    <s v="Revenue receipting_x000a_"/>
    <s v="A"/>
    <s v="B1"/>
    <s v="B2"/>
    <s v="B3"/>
    <x v="1"/>
    <m/>
    <s v="C2"/>
    <s v="Functionality is required to categorise Debtors and Properties by a set of user defined parameters. The categories are used to create subsets of the Debtor Master for reporting, to establish appropriate tariffs and to determine billing cycles (MPRA section 3(3)c(i))._x000a_"/>
    <s v="mSCOA Regulation"/>
    <s v="h2-Point of Sales system"/>
    <s v="Derived from Attributes"/>
    <m/>
    <s v="Comply - Demo Available"/>
    <m/>
  </r>
  <r>
    <x v="14"/>
    <x v="35"/>
    <s v="Revenue receipting_x000a_"/>
    <s v="A"/>
    <s v="B1"/>
    <s v="B2"/>
    <s v="B3"/>
    <x v="1"/>
    <m/>
    <s v="C2"/>
    <s v="Functionality is required to process different Debtor and property categories according to different business rule or time frames._x000a_"/>
    <s v="Best Practice"/>
    <s v="h2-Point of Sales system"/>
    <s v="Not Applicable"/>
    <m/>
    <s v="Comply - Demo Available"/>
    <m/>
  </r>
  <r>
    <x v="14"/>
    <x v="35"/>
    <s v="Revenue receipting_x000a_"/>
    <s v="A"/>
    <s v="B1"/>
    <s v="B2"/>
    <s v="B3"/>
    <x v="1"/>
    <m/>
    <s v="C2"/>
    <s v="Tariffs are stored by effective date from inception and all history is retained to enable recalculation of accounts even over different tariff periods._x000a_"/>
    <s v="Best Practice"/>
    <s v="h2-Point of Sales system"/>
    <s v="Not Applicable"/>
    <m/>
    <s v="Comply - Demo Available"/>
    <m/>
  </r>
  <r>
    <x v="14"/>
    <x v="35"/>
    <s v="Revenue receipting_x000a_"/>
    <s v="A"/>
    <s v="B1"/>
    <s v="B2"/>
    <s v="B3"/>
    <x v="1"/>
    <m/>
    <s v="C2"/>
    <s v="Functionality is required for the system to automatically apply new tariffs from the effective date specified in the tariff record. At this time the 'current ' tariff will receive a status of 'expired' and the 'new' tariff becomes 'current'._x000a_"/>
    <s v="Best Practice"/>
    <s v="h2-Point of Sales system"/>
    <s v="Not Applicable"/>
    <m/>
    <s v="Comply - Demo Available"/>
    <m/>
  </r>
  <r>
    <x v="14"/>
    <x v="35"/>
    <s v="Revenue receipting_x000a_"/>
    <s v="A"/>
    <s v="B1"/>
    <s v="B2"/>
    <s v="B3"/>
    <x v="1"/>
    <m/>
    <s v="C2"/>
    <s v="It is important to note that in all areas of revenue calculation, rebates and/ or exemptions may be applied based on a single or on multiple criteria which may be applied to the Debtor account in an 'and/ or' context. The  Solution must provide the required level of flexibility to cater for these variations._x000a_"/>
    <s v="Legislation"/>
    <s v="h2-Point of Sales system"/>
    <s v="Not Applicable"/>
    <m/>
    <s v="Comply - Demo Available"/>
    <m/>
  </r>
  <r>
    <x v="14"/>
    <x v="35"/>
    <s v="Revenue receipting_x000a_"/>
    <s v="A"/>
    <s v="B1"/>
    <s v="B2"/>
    <s v="B3"/>
    <x v="1"/>
    <m/>
    <s v="C2"/>
    <s v="Miscellaneous Charges: Certain miscellaneous charges may be raised at regular intervals (monthly, quarterly, annually) and fixed periods whilst others are raised on an ad hoc basis with automated escalation dates and percentages._x000a_"/>
    <s v="Best Practice"/>
    <s v="h2-Point of Sales system"/>
    <s v="Not Applicable"/>
    <m/>
    <s v="Comply - Demo Available"/>
    <m/>
  </r>
  <r>
    <x v="14"/>
    <x v="35"/>
    <s v="Meter Management (credit and prepaid)_x000a_"/>
    <s v="A"/>
    <s v="B1"/>
    <s v="B2"/>
    <s v="B3"/>
    <x v="1"/>
    <m/>
    <s v="C2"/>
    <s v="Functionality is required to link the numbered meter that is used to measure the consumption of services to the erf/ property on which the meter is installed. It is important to note that there may well be more than one meter per erf/ property._x000a_"/>
    <s v="Best Practice"/>
    <s v="h3-Metered services"/>
    <s v="Not Applicable"/>
    <m/>
    <s v="Comply - Demo Available"/>
    <m/>
  </r>
  <r>
    <x v="14"/>
    <x v="35"/>
    <s v="Meter Management (credit and prepaid)_x000a_"/>
    <s v="A"/>
    <s v="B1"/>
    <s v="B2"/>
    <s v="B3"/>
    <x v="1"/>
    <m/>
    <s v="C2"/>
    <s v="Functionality is required to categorise meters._x000a_"/>
    <s v="Best Practice"/>
    <s v="h3-Metered services"/>
    <s v="Not Applicable"/>
    <m/>
    <s v="Comply - Demo Available"/>
    <m/>
  </r>
  <r>
    <x v="14"/>
    <x v="35"/>
    <s v="Meter Management (credit and prepaid)_x000a_"/>
    <s v="A"/>
    <s v="B1"/>
    <s v="B2"/>
    <s v="B3"/>
    <x v="1"/>
    <m/>
    <s v="C2"/>
    <s v="The  Solution must be able to record the relationship of each meter to the property and track meter readings and relevant history of each meter individually._x000a_"/>
    <s v="Best Practice"/>
    <s v="h3-Metered services"/>
    <s v="Not Applicable"/>
    <m/>
    <s v="Comply - Demo Available"/>
    <m/>
  </r>
  <r>
    <x v="14"/>
    <x v="35"/>
    <s v="Meter Management (credit and prepaid)_x000a_"/>
    <s v="A"/>
    <s v="B1"/>
    <s v="B2"/>
    <s v="B3"/>
    <x v="1"/>
    <m/>
    <s v="C2"/>
    <s v="Functionality is required to link the Debtor to the numbered meter that is used to measure the Debtor consumption of services. It is important to note that a Debtor may well be linked to a number of meters. (E.g. a landlord with a number of leased properties). (MSA section 95d)._x000a_"/>
    <s v="Best Practice"/>
    <s v="h3-Metered services"/>
    <s v="Not Applicable"/>
    <m/>
    <s v="Comply - Demo Available"/>
    <m/>
  </r>
  <r>
    <x v="14"/>
    <x v="35"/>
    <s v="Meter Management (credit and prepaid)_x000a_"/>
    <s v="A"/>
    <s v="B1"/>
    <s v="B2"/>
    <s v="B3"/>
    <x v="1"/>
    <m/>
    <s v="C2"/>
    <s v="Functionality is required to create and maintain practical and efficient meter reading routes._x000a_"/>
    <s v="Best Practice"/>
    <s v="h3-Metered services"/>
    <s v="Not Applicable"/>
    <m/>
    <s v="Comply - Demo Available"/>
    <m/>
  </r>
  <r>
    <x v="14"/>
    <x v="35"/>
    <s v="Meter Management (credit and prepaid)_x000a_"/>
    <m/>
    <m/>
    <m/>
    <m/>
    <x v="0"/>
    <m/>
    <m/>
    <s v="Functionality is required to capture and record the meter reading and the date on which the meter was read. At least the following methods of capture must be provided, namely:_x000a_"/>
    <m/>
    <m/>
    <m/>
    <m/>
    <m/>
    <m/>
  </r>
  <r>
    <x v="14"/>
    <x v="35"/>
    <s v="Meter Management (credit and prepaid)_x000a_"/>
    <s v="A"/>
    <s v="B1"/>
    <s v="B2"/>
    <s v="B3"/>
    <x v="1"/>
    <m/>
    <s v="C2"/>
    <s v="Capture via standard keyboard entry;_x000a_"/>
    <s v="Best Practice"/>
    <s v="h3-Metered services"/>
    <s v="Not Applicable"/>
    <m/>
    <s v="Comply - Demo Available"/>
    <m/>
  </r>
  <r>
    <x v="14"/>
    <x v="35"/>
    <s v="Meter Management (credit and prepaid)_x000a_"/>
    <s v="A"/>
    <s v="B1"/>
    <s v="B2"/>
    <s v="B3"/>
    <x v="1"/>
    <m/>
    <s v="C2"/>
    <s v="Receiving meter readings electronically from a third party interface. Automated uploading and validation will be required._x000a_"/>
    <s v="Best Practice"/>
    <s v="h3-Metered services"/>
    <s v="Not Applicable"/>
    <m/>
    <s v="Comply - Demo Available"/>
    <m/>
  </r>
  <r>
    <x v="14"/>
    <x v="35"/>
    <s v="Meter Management (credit and prepaid)_x000a_"/>
    <s v="A"/>
    <s v="B1"/>
    <s v="B2"/>
    <s v="B3"/>
    <x v="1"/>
    <m/>
    <s v="C2"/>
    <s v="Meter readings must be retained at a transaction level and may not be overwritten, deleted or adjusted. Errors must be rectified by entering a cancelling entry and entering the correct reading._x000a_"/>
    <s v="Best Practice"/>
    <s v="h3-Metered services"/>
    <s v="Not Applicable"/>
    <m/>
    <s v="Comply - Demo Available"/>
    <m/>
  </r>
  <r>
    <x v="14"/>
    <x v="35"/>
    <s v="Meter Management (credit and prepaid)_x000a_"/>
    <s v="A"/>
    <s v="B1"/>
    <s v="B2"/>
    <s v="B3"/>
    <x v="1"/>
    <m/>
    <s v="C2"/>
    <s v="Functionality is required to calculate charges for services consumed according to user defined algorithm which may contain a number of variable factors in order to determine the correct tariffs to apply._x000a_"/>
    <s v="Best Practice"/>
    <s v="h3-Metered services"/>
    <s v="Not Applicable"/>
    <m/>
    <s v="Comply - Demo Available"/>
    <m/>
  </r>
  <r>
    <x v="14"/>
    <x v="35"/>
    <s v="Meter Management (credit and prepaid)_x000a_"/>
    <s v="A"/>
    <s v="B1"/>
    <s v="B2"/>
    <s v="B3"/>
    <x v="1"/>
    <m/>
    <s v="C2"/>
    <s v="Functionality is required to raise the charges against a debtor's account according to a user defined billing cycle (which may coincide with the meter reading cycle for an area)._x000a_"/>
    <s v="Best Practice"/>
    <s v="h3-Metered services"/>
    <s v="Not Applicable"/>
    <m/>
    <s v="Comply - Demo Available"/>
    <m/>
  </r>
  <r>
    <x v="14"/>
    <x v="35"/>
    <s v="Meter Management (credit and prepaid)_x000a_"/>
    <s v="A"/>
    <s v="B1"/>
    <s v="B2"/>
    <s v="B3"/>
    <x v="1"/>
    <m/>
    <s v="C2"/>
    <s v="In the event of a meter being read 'out of cycle' the charges may be raised to the debtors account on an 'ad hoc' basis. These charges raised must be visible on the debtor's account immediately, but will not generate an invoice immediately as it will be included on the standard invoice/ statement generated during the next billing cycle._x000a_"/>
    <s v="Best Practice"/>
    <s v="h3-Metered services"/>
    <s v="Not Applicable"/>
    <m/>
    <s v="Comply - Demo Available"/>
    <m/>
  </r>
  <r>
    <x v="14"/>
    <x v="35"/>
    <s v="Meter Management (credit and prepaid)_x000a_"/>
    <s v="A"/>
    <s v="B1"/>
    <s v="B2"/>
    <s v="B3"/>
    <x v="1"/>
    <m/>
    <s v="C2"/>
    <s v="In the event that a meter reading is not received, functionality is required to calculate an estimated consumption, according to a user maintained algorithm._x000a_"/>
    <s v="Best Practice"/>
    <s v="h3-Metered services"/>
    <s v="Not Applicable"/>
    <m/>
    <s v="Comply - Demo Available"/>
    <m/>
  </r>
  <r>
    <x v="14"/>
    <x v="35"/>
    <s v="Meter Management (credit and prepaid)_x000a_"/>
    <s v="A"/>
    <s v="B1"/>
    <s v="B2"/>
    <s v="B3"/>
    <x v="1"/>
    <m/>
    <s v="C2"/>
    <s v="Functionality is required to recalculate an account from all meter transaction history, taking into account any tariff changes, or from a specific starting point in the history on an ad hoc basis with the option to accept or discard the result. (i.e. the recalculation will be regarded as a 'what if' with the option to make it 'live')._x000a_"/>
    <s v="Best Practice"/>
    <s v="h3-Metered services"/>
    <s v="Not Applicable"/>
    <m/>
    <s v="Comply - Demo Available"/>
    <m/>
  </r>
  <r>
    <x v="14"/>
    <x v="35"/>
    <s v="Meter Management (credit and prepaid)_x000a_"/>
    <s v="A"/>
    <s v="B1"/>
    <s v="B2"/>
    <s v="B3"/>
    <x v="1"/>
    <m/>
    <s v="C2"/>
    <s v="Meter management system must be integrated/ interfaced with the  Billing Component._x000a_"/>
    <s v="Best Practice"/>
    <s v="h3-Metered services"/>
    <s v="Not Applicable"/>
    <m/>
    <s v="Comply - Demo Available"/>
    <m/>
  </r>
  <r>
    <x v="14"/>
    <x v="35"/>
    <s v="Meter Management (credit and prepaid)_x000a_"/>
    <m/>
    <m/>
    <m/>
    <m/>
    <x v="0"/>
    <m/>
    <m/>
    <s v="Prepaid electricity meters:_x000a_"/>
    <m/>
    <m/>
    <m/>
    <m/>
    <m/>
    <m/>
  </r>
  <r>
    <x v="14"/>
    <x v="35"/>
    <s v="Meter Management (credit and prepaid)_x000a_"/>
    <s v="A"/>
    <s v="B1"/>
    <s v="B2"/>
    <s v="B3"/>
    <x v="1"/>
    <m/>
    <s v="C2"/>
    <s v="Functionality that is an integral part of the Billing interface to its prepaid vendor;_x000a_"/>
    <s v="mSCOA Regulation"/>
    <s v="h3-Metered services"/>
    <s v="Derived from Attributes"/>
    <m/>
    <s v="Comply - Demo Available"/>
    <m/>
  </r>
  <r>
    <x v="14"/>
    <x v="35"/>
    <s v="Meter Management (credit and prepaid)_x000a_"/>
    <s v="A"/>
    <s v="B1"/>
    <s v="B2"/>
    <s v="B3"/>
    <x v="1"/>
    <m/>
    <s v="C2"/>
    <s v="Automated blocking and arrear set off functionality is required._x000a_"/>
    <s v="Best Practice"/>
    <s v="h3-Metered services"/>
    <s v="Not Applicable"/>
    <m/>
    <s v="Comply - Demo Available"/>
    <m/>
  </r>
  <r>
    <x v="14"/>
    <x v="35"/>
    <s v="Meter Management (credit and prepaid)_x000a_"/>
    <s v="A"/>
    <s v="B1"/>
    <s v="B2"/>
    <s v="B3"/>
    <x v="1"/>
    <m/>
    <s v="C2"/>
    <s v="Water inventory managing._x000a_"/>
    <s v="mSCOA Regulation"/>
    <s v="h3-Metered services"/>
    <s v="Derived from Attributes"/>
    <m/>
    <s v="Comply - Demo Available"/>
    <m/>
  </r>
  <r>
    <x v="14"/>
    <x v="35"/>
    <s v="Meter Management (credit and prepaid)_x000a_"/>
    <s v="A"/>
    <s v="B1"/>
    <s v="B2"/>
    <s v="B3"/>
    <x v="1"/>
    <m/>
    <s v="C2"/>
    <s v="Functionality is required to manage an Inventory of Water Meters. This to be work flowed as certain steps are dependent on others._x000a_"/>
    <s v="Best Practice"/>
    <s v="h3-Metered services"/>
    <s v="Not Applicable"/>
    <m/>
    <s v="Comply - Demo Available"/>
    <m/>
  </r>
  <r>
    <x v="14"/>
    <x v="35"/>
    <s v="Meter Management (credit and prepaid)_x000a_"/>
    <m/>
    <m/>
    <m/>
    <m/>
    <x v="0"/>
    <m/>
    <m/>
    <s v="Reports/ extracts including but not limited to:_x000a_"/>
    <m/>
    <m/>
    <m/>
    <m/>
    <m/>
    <m/>
  </r>
  <r>
    <x v="14"/>
    <x v="35"/>
    <s v="Meter Management (credit and prepaid)_x000a_"/>
    <s v="A"/>
    <s v="B1"/>
    <s v="B2"/>
    <s v="B3"/>
    <x v="1"/>
    <m/>
    <s v="C2"/>
    <s v="Water Meter maintenance management;_x000a_"/>
    <s v="Best Practice"/>
    <s v="h3-Metered services"/>
    <s v="Not Applicable"/>
    <m/>
    <s v="Comply - Demo Available"/>
    <m/>
  </r>
  <r>
    <x v="14"/>
    <x v="35"/>
    <s v="Meter Management (credit and prepaid)_x000a_"/>
    <s v="A"/>
    <s v="B1"/>
    <s v="B2"/>
    <s v="B3"/>
    <x v="1"/>
    <m/>
    <s v="C2"/>
    <s v="Various statistical extracts and reports._x000a_"/>
    <s v="Best Practice"/>
    <s v="h3-Metered services"/>
    <s v="Not Applicable"/>
    <m/>
    <s v="Comply - Demo Available"/>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58E1232-CDFB-4771-B68D-C7929BA801C4}" name="PivotTable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42" firstHeaderRow="1" firstDataRow="1" firstDataCol="1" rowPageCount="1" colPageCount="1"/>
  <pivotFields count="17">
    <pivotField axis="axisRow" showAll="0">
      <items count="16">
        <item x="0"/>
        <item x="3"/>
        <item x="11"/>
        <item x="2"/>
        <item x="8"/>
        <item x="7"/>
        <item x="10"/>
        <item x="13"/>
        <item x="1"/>
        <item x="6"/>
        <item x="4"/>
        <item x="9"/>
        <item x="14"/>
        <item x="5"/>
        <item x="12"/>
        <item t="default"/>
      </items>
    </pivotField>
    <pivotField axis="axisRow" showAll="0">
      <items count="37">
        <item x="15"/>
        <item x="14"/>
        <item x="23"/>
        <item x="11"/>
        <item x="2"/>
        <item x="35"/>
        <item x="12"/>
        <item x="34"/>
        <item x="19"/>
        <item x="16"/>
        <item x="29"/>
        <item x="30"/>
        <item x="6"/>
        <item x="1"/>
        <item x="13"/>
        <item x="25"/>
        <item x="26"/>
        <item x="10"/>
        <item x="0"/>
        <item x="21"/>
        <item x="32"/>
        <item x="8"/>
        <item x="5"/>
        <item x="28"/>
        <item x="4"/>
        <item x="17"/>
        <item x="18"/>
        <item x="24"/>
        <item x="7"/>
        <item x="9"/>
        <item x="33"/>
        <item x="22"/>
        <item x="20"/>
        <item x="3"/>
        <item x="27"/>
        <item x="31"/>
        <item t="default"/>
      </items>
    </pivotField>
    <pivotField showAll="0"/>
    <pivotField showAll="0"/>
    <pivotField showAll="0"/>
    <pivotField showAll="0"/>
    <pivotField showAll="0"/>
    <pivotField axis="axisPage" multipleItemSelectionAllowed="1" showAll="0">
      <items count="3">
        <item x="1"/>
        <item h="1" x="0"/>
        <item t="default"/>
      </items>
    </pivotField>
    <pivotField showAll="0"/>
    <pivotField showAll="0"/>
    <pivotField showAll="0"/>
    <pivotField showAll="0"/>
    <pivotField showAll="0"/>
    <pivotField showAll="0"/>
    <pivotField showAll="0"/>
    <pivotField showAll="0"/>
    <pivotField showAll="0"/>
  </pivotFields>
  <rowFields count="2">
    <field x="0"/>
    <field x="1"/>
  </rowFields>
  <rowItems count="39">
    <i>
      <x/>
    </i>
    <i r="1">
      <x v="13"/>
    </i>
    <i r="1">
      <x v="18"/>
    </i>
    <i r="1">
      <x v="22"/>
    </i>
    <i r="1">
      <x v="28"/>
    </i>
    <i r="1">
      <x v="33"/>
    </i>
    <i>
      <x v="1"/>
    </i>
    <i r="1">
      <x v="9"/>
    </i>
    <i>
      <x v="2"/>
    </i>
    <i r="1">
      <x v="10"/>
    </i>
    <i>
      <x v="3"/>
    </i>
    <i r="1">
      <x/>
    </i>
    <i r="1">
      <x v="1"/>
    </i>
    <i r="1">
      <x v="14"/>
    </i>
    <i>
      <x v="4"/>
    </i>
    <i r="1">
      <x v="2"/>
    </i>
    <i>
      <x v="5"/>
    </i>
    <i r="1">
      <x v="31"/>
    </i>
    <i>
      <x v="6"/>
    </i>
    <i r="1">
      <x v="16"/>
    </i>
    <i r="1">
      <x v="23"/>
    </i>
    <i>
      <x v="7"/>
    </i>
    <i r="1">
      <x v="7"/>
    </i>
    <i r="1">
      <x v="20"/>
    </i>
    <i r="1">
      <x v="30"/>
    </i>
    <i>
      <x v="8"/>
    </i>
    <i r="1">
      <x v="6"/>
    </i>
    <i r="1">
      <x v="17"/>
    </i>
    <i r="1">
      <x v="21"/>
    </i>
    <i>
      <x v="9"/>
    </i>
    <i r="1">
      <x v="19"/>
    </i>
    <i r="1">
      <x v="32"/>
    </i>
    <i>
      <x v="12"/>
    </i>
    <i r="1">
      <x v="5"/>
    </i>
    <i>
      <x v="13"/>
    </i>
    <i r="1">
      <x v="8"/>
    </i>
    <i>
      <x v="14"/>
    </i>
    <i r="1">
      <x v="35"/>
    </i>
    <i t="grand">
      <x/>
    </i>
  </rowItems>
  <colItems count="1">
    <i/>
  </colItems>
  <pageFields count="1">
    <pageField fld="7" hier="-1"/>
  </pageFields>
  <formats count="5">
    <format dxfId="4">
      <pivotArea dataOnly="0" labelOnly="1" fieldPosition="0">
        <references count="2">
          <reference field="0" count="1" selected="0">
            <x v="1"/>
          </reference>
          <reference field="1" count="1">
            <x v="9"/>
          </reference>
        </references>
      </pivotArea>
    </format>
    <format dxfId="3">
      <pivotArea dataOnly="0" labelOnly="1" fieldPosition="0">
        <references count="2">
          <reference field="0" count="1" selected="0">
            <x v="14"/>
          </reference>
          <reference field="1" count="1">
            <x v="35"/>
          </reference>
        </references>
      </pivotArea>
    </format>
    <format dxfId="2">
      <pivotArea dataOnly="0" labelOnly="1" fieldPosition="0">
        <references count="2">
          <reference field="0" count="1" selected="0">
            <x v="9"/>
          </reference>
          <reference field="1" count="1">
            <x v="32"/>
          </reference>
        </references>
      </pivotArea>
    </format>
    <format dxfId="1">
      <pivotArea dataOnly="0" labelOnly="1" fieldPosition="0">
        <references count="1">
          <reference field="0" count="1">
            <x v="7"/>
          </reference>
        </references>
      </pivotArea>
    </format>
    <format dxfId="0">
      <pivotArea dataOnly="0" labelOnly="1" fieldPosition="0">
        <references count="2">
          <reference field="0" count="1" selected="0">
            <x v="7"/>
          </reference>
          <reference field="1" count="3">
            <x v="7"/>
            <x v="20"/>
            <x v="3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3:B19"/>
  <sheetViews>
    <sheetView workbookViewId="0">
      <selection activeCell="B15" sqref="B15"/>
    </sheetView>
  </sheetViews>
  <sheetFormatPr defaultRowHeight="14.4"/>
  <cols>
    <col min="2" max="2" width="16.33203125" customWidth="1"/>
  </cols>
  <sheetData>
    <row r="3" spans="1:2">
      <c r="A3" t="s">
        <v>8</v>
      </c>
    </row>
    <row r="4" spans="1:2">
      <c r="A4" t="s">
        <v>31</v>
      </c>
    </row>
    <row r="5" spans="1:2">
      <c r="A5" t="s">
        <v>32</v>
      </c>
    </row>
    <row r="7" spans="1:2">
      <c r="A7" t="s">
        <v>8</v>
      </c>
    </row>
    <row r="8" spans="1:2">
      <c r="A8" t="s">
        <v>33</v>
      </c>
    </row>
    <row r="9" spans="1:2">
      <c r="A9" t="s">
        <v>34</v>
      </c>
    </row>
    <row r="10" spans="1:2">
      <c r="A10" t="s">
        <v>35</v>
      </c>
    </row>
    <row r="12" spans="1:2">
      <c r="A12" s="4" t="s">
        <v>49</v>
      </c>
    </row>
    <row r="13" spans="1:2">
      <c r="A13" s="4" t="s">
        <v>10</v>
      </c>
    </row>
    <row r="14" spans="1:2">
      <c r="A14" t="s">
        <v>50</v>
      </c>
      <c r="B14" t="s">
        <v>44</v>
      </c>
    </row>
    <row r="15" spans="1:2">
      <c r="B15" t="s">
        <v>45</v>
      </c>
    </row>
    <row r="16" spans="1:2">
      <c r="B16" t="s">
        <v>46</v>
      </c>
    </row>
    <row r="17" spans="2:2">
      <c r="B17" t="s">
        <v>47</v>
      </c>
    </row>
    <row r="18" spans="2:2">
      <c r="B18" t="s">
        <v>43</v>
      </c>
    </row>
    <row r="19" spans="2:2">
      <c r="B19" t="s">
        <v>8</v>
      </c>
    </row>
  </sheetData>
  <sheetProtection algorithmName="SHA-512" hashValue="IsF2JiMqNyy9p30p8x+zOFSBhxT8Sl/dOuGOflqw/iqvZITExbViQt9YvP56CTYYzSRa9YcDNAaoCw1F9qZ6mQ==" saltValue="XLkHgUwbmqU9M2vF/MFlz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DF197"/>
  <sheetViews>
    <sheetView tabSelected="1" topLeftCell="A4" zoomScale="83" zoomScaleNormal="80" workbookViewId="0">
      <pane xSplit="5" ySplit="4" topLeftCell="G8" activePane="bottomRight" state="frozen"/>
      <selection activeCell="A4" sqref="A4"/>
      <selection pane="topRight" activeCell="F4" sqref="F4"/>
      <selection pane="bottomLeft" activeCell="A8" sqref="A8"/>
      <selection pane="bottomRight" activeCell="J11" sqref="J11"/>
    </sheetView>
  </sheetViews>
  <sheetFormatPr defaultColWidth="8.6640625" defaultRowHeight="14.4" outlineLevelRow="1"/>
  <cols>
    <col min="1" max="1" width="1.5546875" style="14" customWidth="1"/>
    <col min="2" max="2" width="3.6640625" style="14" customWidth="1"/>
    <col min="3" max="3" width="5.5546875" style="15" customWidth="1"/>
    <col min="4" max="4" width="16.5546875" style="70" customWidth="1"/>
    <col min="5" max="5" width="32.77734375" style="14" customWidth="1"/>
    <col min="6" max="6" width="29.44140625" style="16" customWidth="1"/>
    <col min="7" max="7" width="19.109375" style="16" customWidth="1"/>
    <col min="8" max="8" width="66.33203125" style="14" customWidth="1"/>
    <col min="9" max="9" width="16.44140625" style="14" customWidth="1"/>
    <col min="10" max="10" width="13.33203125" style="14" customWidth="1"/>
    <col min="11" max="11" width="12.6640625" style="14" customWidth="1"/>
    <col min="12" max="12" width="27.33203125" style="14" customWidth="1"/>
    <col min="13" max="13" width="28.6640625" style="14" customWidth="1"/>
    <col min="14" max="14" width="15.77734375" style="14" customWidth="1"/>
    <col min="15" max="15" width="4.6640625" style="14" customWidth="1"/>
    <col min="16" max="16" width="9.6640625" style="14" customWidth="1"/>
    <col min="17" max="17" width="15.33203125" style="14" customWidth="1"/>
    <col min="18" max="18" width="14.33203125" style="14" customWidth="1"/>
    <col min="19" max="19" width="16" style="14" customWidth="1"/>
    <col min="20" max="20" width="23.109375" style="14" customWidth="1"/>
    <col min="21" max="21" width="22.33203125" style="14" customWidth="1"/>
    <col min="22" max="22" width="21.33203125" style="14" customWidth="1"/>
    <col min="23" max="23" width="8.44140625" style="14" customWidth="1"/>
    <col min="24" max="27" width="8.6640625" style="14"/>
    <col min="28" max="28" width="16.77734375" style="14" customWidth="1"/>
    <col min="29" max="29" width="8.6640625" style="14"/>
    <col min="30" max="30" width="21.33203125" style="14" customWidth="1"/>
    <col min="31" max="37" width="8.6640625" style="14"/>
    <col min="38" max="38" width="21.33203125" style="14" customWidth="1"/>
    <col min="39" max="45" width="8.6640625" style="14"/>
    <col min="46" max="46" width="21.33203125" style="14" customWidth="1"/>
    <col min="47" max="53" width="8.6640625" style="14"/>
    <col min="54" max="54" width="21.33203125" style="14" customWidth="1"/>
    <col min="55" max="61" width="8.6640625" style="14"/>
    <col min="62" max="62" width="21.33203125" style="14" customWidth="1"/>
    <col min="63" max="69" width="8.6640625" style="14"/>
    <col min="70" max="70" width="21.33203125" style="14" customWidth="1"/>
    <col min="71" max="77" width="8.6640625" style="14"/>
    <col min="78" max="78" width="21.33203125" style="14" customWidth="1"/>
    <col min="79" max="79" width="4.5546875" style="14" customWidth="1"/>
    <col min="80" max="85" width="8.6640625" style="14"/>
    <col min="86" max="86" width="21.33203125" style="14" customWidth="1"/>
    <col min="87" max="87" width="3.33203125" style="14" customWidth="1"/>
    <col min="88" max="93" width="8.6640625" style="14"/>
    <col min="94" max="94" width="21.33203125" style="14" customWidth="1"/>
    <col min="95" max="95" width="2.33203125" style="14" customWidth="1"/>
    <col min="96" max="99" width="8.6640625" style="14"/>
    <col min="100" max="100" width="14.6640625" style="14" customWidth="1"/>
    <col min="101" max="101" width="8.6640625" style="14"/>
    <col min="102" max="102" width="21.33203125" style="14" customWidth="1"/>
    <col min="103" max="103" width="2.33203125" style="14" customWidth="1"/>
    <col min="104" max="107" width="8.6640625" style="14"/>
    <col min="108" max="108" width="17.33203125" style="14" customWidth="1"/>
    <col min="109" max="109" width="8.6640625" style="14"/>
    <col min="110" max="110" width="21.33203125" style="14" customWidth="1"/>
    <col min="111" max="16384" width="8.6640625" style="14"/>
  </cols>
  <sheetData>
    <row r="1" spans="1:110" s="10" customFormat="1">
      <c r="C1" s="11"/>
      <c r="D1" s="66"/>
      <c r="F1" s="12"/>
      <c r="G1" s="12"/>
    </row>
    <row r="2" spans="1:110" s="10" customFormat="1">
      <c r="C2" s="11"/>
      <c r="D2" s="66"/>
      <c r="F2" s="12"/>
      <c r="G2" s="12"/>
    </row>
    <row r="3" spans="1:110" s="10" customFormat="1">
      <c r="B3" s="2"/>
      <c r="C3" s="6"/>
      <c r="D3" s="67"/>
      <c r="E3" s="2"/>
      <c r="F3" s="7"/>
      <c r="G3" s="7"/>
      <c r="H3" s="2"/>
      <c r="I3" s="2"/>
      <c r="J3" s="2"/>
      <c r="K3" s="2"/>
      <c r="L3" s="2"/>
      <c r="M3" s="2"/>
      <c r="N3" s="2"/>
      <c r="O3" s="2"/>
      <c r="P3" s="2"/>
      <c r="Q3" s="2"/>
      <c r="R3" s="2"/>
      <c r="S3" s="2"/>
      <c r="T3" s="2"/>
      <c r="U3" s="2"/>
      <c r="V3" s="2"/>
      <c r="W3" s="2"/>
    </row>
    <row r="4" spans="1:110" s="2" customFormat="1" ht="25.2" customHeight="1">
      <c r="A4" s="10"/>
      <c r="C4" s="132" t="s">
        <v>53</v>
      </c>
      <c r="D4" s="68"/>
      <c r="E4" s="43"/>
      <c r="F4" s="43"/>
      <c r="G4" s="43"/>
      <c r="H4" s="43"/>
      <c r="I4" s="43"/>
      <c r="J4" s="43"/>
      <c r="K4" s="43"/>
      <c r="L4" s="43"/>
      <c r="M4" s="43"/>
      <c r="N4" s="43"/>
      <c r="O4" s="9"/>
      <c r="P4" s="132" t="s">
        <v>36</v>
      </c>
      <c r="Q4" s="43"/>
      <c r="R4" s="43"/>
      <c r="S4" s="43"/>
      <c r="T4" s="43"/>
      <c r="U4" s="43"/>
      <c r="V4" s="43"/>
      <c r="W4" s="43"/>
    </row>
    <row r="5" spans="1:110" s="7" customFormat="1" ht="23.55" customHeight="1">
      <c r="A5" s="12"/>
      <c r="C5" s="68"/>
      <c r="D5" s="68"/>
      <c r="E5" s="68"/>
      <c r="F5" s="68"/>
      <c r="G5" s="68"/>
      <c r="H5" s="68"/>
      <c r="I5" s="68"/>
      <c r="J5" s="68"/>
      <c r="K5" s="68"/>
      <c r="L5" s="133" t="s">
        <v>38</v>
      </c>
      <c r="M5" s="135" t="s">
        <v>39</v>
      </c>
      <c r="N5" s="141"/>
      <c r="O5" s="142"/>
      <c r="P5" s="137" t="s">
        <v>18</v>
      </c>
      <c r="Q5" s="138"/>
      <c r="R5" s="138"/>
      <c r="S5" s="138"/>
      <c r="T5" s="138"/>
      <c r="U5" s="138"/>
      <c r="V5" s="139"/>
      <c r="W5" s="143"/>
      <c r="X5" s="137" t="s">
        <v>19</v>
      </c>
      <c r="Y5" s="138"/>
      <c r="Z5" s="138"/>
      <c r="AA5" s="138"/>
      <c r="AB5" s="138"/>
      <c r="AC5" s="138"/>
      <c r="AD5" s="139"/>
      <c r="AF5" s="137" t="s">
        <v>20</v>
      </c>
      <c r="AG5" s="138"/>
      <c r="AH5" s="138"/>
      <c r="AI5" s="138"/>
      <c r="AJ5" s="138"/>
      <c r="AK5" s="138"/>
      <c r="AL5" s="139"/>
      <c r="AN5" s="126" t="s">
        <v>21</v>
      </c>
      <c r="AO5" s="127"/>
      <c r="AP5" s="127"/>
      <c r="AQ5" s="127"/>
      <c r="AR5" s="127"/>
      <c r="AS5" s="127"/>
      <c r="AT5" s="128"/>
      <c r="AV5" s="126" t="s">
        <v>22</v>
      </c>
      <c r="AW5" s="127"/>
      <c r="AX5" s="127"/>
      <c r="AY5" s="127"/>
      <c r="AZ5" s="127"/>
      <c r="BA5" s="127"/>
      <c r="BB5" s="128"/>
      <c r="BD5" s="126" t="s">
        <v>23</v>
      </c>
      <c r="BE5" s="127"/>
      <c r="BF5" s="127"/>
      <c r="BG5" s="127"/>
      <c r="BH5" s="127"/>
      <c r="BI5" s="127"/>
      <c r="BJ5" s="128"/>
      <c r="BL5" s="126" t="s">
        <v>14</v>
      </c>
      <c r="BM5" s="127"/>
      <c r="BN5" s="127"/>
      <c r="BO5" s="127"/>
      <c r="BP5" s="127"/>
      <c r="BQ5" s="127"/>
      <c r="BR5" s="128"/>
      <c r="BT5" s="126" t="s">
        <v>15</v>
      </c>
      <c r="BU5" s="127"/>
      <c r="BV5" s="127"/>
      <c r="BW5" s="127"/>
      <c r="BX5" s="127"/>
      <c r="BY5" s="127"/>
      <c r="BZ5" s="128"/>
      <c r="CB5" s="126" t="s">
        <v>16</v>
      </c>
      <c r="CC5" s="127"/>
      <c r="CD5" s="127"/>
      <c r="CE5" s="127"/>
      <c r="CF5" s="127"/>
      <c r="CG5" s="127"/>
      <c r="CH5" s="128"/>
      <c r="CJ5" s="126" t="s">
        <v>17</v>
      </c>
      <c r="CK5" s="127"/>
      <c r="CL5" s="127"/>
      <c r="CM5" s="127"/>
      <c r="CN5" s="127"/>
      <c r="CO5" s="127"/>
      <c r="CP5" s="128"/>
      <c r="CR5" s="126" t="s">
        <v>24</v>
      </c>
      <c r="CS5" s="127"/>
      <c r="CT5" s="127"/>
      <c r="CU5" s="127"/>
      <c r="CV5" s="127"/>
      <c r="CW5" s="127"/>
      <c r="CX5" s="128"/>
      <c r="CZ5" s="137" t="s">
        <v>25</v>
      </c>
      <c r="DA5" s="138"/>
      <c r="DB5" s="138"/>
      <c r="DC5" s="138"/>
      <c r="DD5" s="138"/>
      <c r="DE5" s="138"/>
      <c r="DF5" s="139"/>
    </row>
    <row r="6" spans="1:110" s="7" customFormat="1" ht="37.200000000000003" customHeight="1">
      <c r="A6" s="12"/>
      <c r="C6" s="68"/>
      <c r="D6" s="68"/>
      <c r="E6" s="68"/>
      <c r="F6" s="68"/>
      <c r="G6" s="68"/>
      <c r="H6" s="68"/>
      <c r="I6" s="68"/>
      <c r="J6" s="68"/>
      <c r="K6" s="68"/>
      <c r="L6" s="134"/>
      <c r="M6" s="136"/>
      <c r="N6" s="141"/>
      <c r="O6" s="142"/>
      <c r="P6" s="140" t="s">
        <v>42</v>
      </c>
      <c r="Q6" s="130"/>
      <c r="R6" s="130"/>
      <c r="S6" s="130"/>
      <c r="T6" s="130"/>
      <c r="U6" s="130" t="s">
        <v>51</v>
      </c>
      <c r="V6" s="131"/>
      <c r="W6" s="144"/>
      <c r="X6" s="129" t="s">
        <v>42</v>
      </c>
      <c r="Y6" s="130"/>
      <c r="Z6" s="130"/>
      <c r="AA6" s="130"/>
      <c r="AB6" s="130"/>
      <c r="AC6" s="130" t="s">
        <v>51</v>
      </c>
      <c r="AD6" s="131"/>
      <c r="AF6" s="129" t="s">
        <v>42</v>
      </c>
      <c r="AG6" s="130"/>
      <c r="AH6" s="130"/>
      <c r="AI6" s="130"/>
      <c r="AJ6" s="130"/>
      <c r="AK6" s="130" t="s">
        <v>51</v>
      </c>
      <c r="AL6" s="131"/>
      <c r="AN6" s="129" t="s">
        <v>42</v>
      </c>
      <c r="AO6" s="130"/>
      <c r="AP6" s="130"/>
      <c r="AQ6" s="130"/>
      <c r="AR6" s="130"/>
      <c r="AS6" s="130" t="s">
        <v>51</v>
      </c>
      <c r="AT6" s="131"/>
      <c r="AV6" s="129" t="s">
        <v>42</v>
      </c>
      <c r="AW6" s="130"/>
      <c r="AX6" s="130"/>
      <c r="AY6" s="130"/>
      <c r="AZ6" s="130"/>
      <c r="BA6" s="130" t="s">
        <v>51</v>
      </c>
      <c r="BB6" s="131"/>
      <c r="BD6" s="129" t="s">
        <v>42</v>
      </c>
      <c r="BE6" s="130"/>
      <c r="BF6" s="130"/>
      <c r="BG6" s="130"/>
      <c r="BH6" s="130"/>
      <c r="BI6" s="130" t="s">
        <v>51</v>
      </c>
      <c r="BJ6" s="131"/>
      <c r="BL6" s="129" t="s">
        <v>42</v>
      </c>
      <c r="BM6" s="130"/>
      <c r="BN6" s="130"/>
      <c r="BO6" s="130"/>
      <c r="BP6" s="130"/>
      <c r="BQ6" s="130" t="s">
        <v>51</v>
      </c>
      <c r="BR6" s="131"/>
      <c r="BT6" s="129" t="s">
        <v>42</v>
      </c>
      <c r="BU6" s="130"/>
      <c r="BV6" s="130"/>
      <c r="BW6" s="130"/>
      <c r="BX6" s="130"/>
      <c r="BY6" s="130" t="s">
        <v>51</v>
      </c>
      <c r="BZ6" s="131"/>
      <c r="CB6" s="129" t="s">
        <v>42</v>
      </c>
      <c r="CC6" s="130"/>
      <c r="CD6" s="130"/>
      <c r="CE6" s="130"/>
      <c r="CF6" s="130"/>
      <c r="CG6" s="130" t="s">
        <v>51</v>
      </c>
      <c r="CH6" s="131"/>
      <c r="CJ6" s="129" t="s">
        <v>42</v>
      </c>
      <c r="CK6" s="130"/>
      <c r="CL6" s="130"/>
      <c r="CM6" s="130"/>
      <c r="CN6" s="130"/>
      <c r="CO6" s="130" t="s">
        <v>51</v>
      </c>
      <c r="CP6" s="131"/>
      <c r="CR6" s="129" t="s">
        <v>42</v>
      </c>
      <c r="CS6" s="130"/>
      <c r="CT6" s="130"/>
      <c r="CU6" s="130"/>
      <c r="CV6" s="130"/>
      <c r="CW6" s="130" t="s">
        <v>51</v>
      </c>
      <c r="CX6" s="131"/>
      <c r="CZ6" s="129" t="s">
        <v>42</v>
      </c>
      <c r="DA6" s="130"/>
      <c r="DB6" s="130"/>
      <c r="DC6" s="130"/>
      <c r="DD6" s="130"/>
      <c r="DE6" s="130" t="s">
        <v>51</v>
      </c>
      <c r="DF6" s="131"/>
    </row>
    <row r="7" spans="1:110" s="3" customFormat="1" ht="76.2" customHeight="1">
      <c r="A7" s="10"/>
      <c r="C7" s="45" t="s">
        <v>10</v>
      </c>
      <c r="D7" s="110" t="s">
        <v>0</v>
      </c>
      <c r="E7" s="110"/>
      <c r="F7" s="46" t="s">
        <v>3</v>
      </c>
      <c r="G7" s="46" t="s">
        <v>1</v>
      </c>
      <c r="H7" s="46" t="s">
        <v>2</v>
      </c>
      <c r="I7" s="46" t="s">
        <v>4</v>
      </c>
      <c r="J7" s="46" t="s">
        <v>5</v>
      </c>
      <c r="K7" s="46" t="s">
        <v>9</v>
      </c>
      <c r="L7" s="46" t="s">
        <v>40</v>
      </c>
      <c r="M7" s="46" t="s">
        <v>66</v>
      </c>
      <c r="N7" s="46" t="s">
        <v>37</v>
      </c>
      <c r="O7" s="9"/>
      <c r="P7" s="46" t="s">
        <v>26</v>
      </c>
      <c r="Q7" s="46" t="s">
        <v>41</v>
      </c>
      <c r="R7" s="46" t="s">
        <v>28</v>
      </c>
      <c r="S7" s="46" t="s">
        <v>29</v>
      </c>
      <c r="T7" s="50" t="s">
        <v>48</v>
      </c>
      <c r="U7" s="46" t="s">
        <v>30</v>
      </c>
      <c r="V7" s="46" t="s">
        <v>27</v>
      </c>
      <c r="W7" s="51"/>
      <c r="X7" s="46" t="s">
        <v>26</v>
      </c>
      <c r="Y7" s="46" t="s">
        <v>41</v>
      </c>
      <c r="Z7" s="46" t="s">
        <v>28</v>
      </c>
      <c r="AA7" s="46" t="s">
        <v>29</v>
      </c>
      <c r="AB7" s="50" t="s">
        <v>48</v>
      </c>
      <c r="AC7" s="46" t="s">
        <v>30</v>
      </c>
      <c r="AD7" s="46" t="s">
        <v>27</v>
      </c>
      <c r="AF7" s="46" t="s">
        <v>26</v>
      </c>
      <c r="AG7" s="46" t="s">
        <v>41</v>
      </c>
      <c r="AH7" s="46" t="s">
        <v>28</v>
      </c>
      <c r="AI7" s="46" t="s">
        <v>29</v>
      </c>
      <c r="AJ7" s="50" t="s">
        <v>48</v>
      </c>
      <c r="AK7" s="46" t="s">
        <v>30</v>
      </c>
      <c r="AL7" s="46" t="s">
        <v>27</v>
      </c>
      <c r="AN7" s="46" t="s">
        <v>26</v>
      </c>
      <c r="AO7" s="46" t="s">
        <v>41</v>
      </c>
      <c r="AP7" s="46" t="s">
        <v>28</v>
      </c>
      <c r="AQ7" s="46" t="s">
        <v>29</v>
      </c>
      <c r="AR7" s="50" t="s">
        <v>48</v>
      </c>
      <c r="AS7" s="46" t="s">
        <v>30</v>
      </c>
      <c r="AT7" s="46" t="s">
        <v>27</v>
      </c>
      <c r="AV7" s="46" t="s">
        <v>26</v>
      </c>
      <c r="AW7" s="46" t="s">
        <v>41</v>
      </c>
      <c r="AX7" s="46" t="s">
        <v>28</v>
      </c>
      <c r="AY7" s="46" t="s">
        <v>29</v>
      </c>
      <c r="AZ7" s="50" t="s">
        <v>48</v>
      </c>
      <c r="BA7" s="46" t="s">
        <v>30</v>
      </c>
      <c r="BB7" s="46" t="s">
        <v>27</v>
      </c>
      <c r="BD7" s="46" t="s">
        <v>26</v>
      </c>
      <c r="BE7" s="46" t="s">
        <v>41</v>
      </c>
      <c r="BF7" s="46" t="s">
        <v>28</v>
      </c>
      <c r="BG7" s="46" t="s">
        <v>29</v>
      </c>
      <c r="BH7" s="50" t="s">
        <v>48</v>
      </c>
      <c r="BI7" s="46" t="s">
        <v>30</v>
      </c>
      <c r="BJ7" s="46" t="s">
        <v>27</v>
      </c>
      <c r="BL7" s="46" t="s">
        <v>26</v>
      </c>
      <c r="BM7" s="46" t="s">
        <v>41</v>
      </c>
      <c r="BN7" s="46" t="s">
        <v>28</v>
      </c>
      <c r="BO7" s="46" t="s">
        <v>29</v>
      </c>
      <c r="BP7" s="50" t="s">
        <v>48</v>
      </c>
      <c r="BQ7" s="46" t="s">
        <v>30</v>
      </c>
      <c r="BR7" s="46" t="s">
        <v>27</v>
      </c>
      <c r="BT7" s="46" t="s">
        <v>26</v>
      </c>
      <c r="BU7" s="46" t="s">
        <v>41</v>
      </c>
      <c r="BV7" s="46" t="s">
        <v>28</v>
      </c>
      <c r="BW7" s="46" t="s">
        <v>29</v>
      </c>
      <c r="BX7" s="50" t="s">
        <v>48</v>
      </c>
      <c r="BY7" s="46" t="s">
        <v>30</v>
      </c>
      <c r="BZ7" s="46" t="s">
        <v>27</v>
      </c>
      <c r="CB7" s="46" t="s">
        <v>26</v>
      </c>
      <c r="CC7" s="46" t="s">
        <v>41</v>
      </c>
      <c r="CD7" s="46" t="s">
        <v>28</v>
      </c>
      <c r="CE7" s="46" t="s">
        <v>29</v>
      </c>
      <c r="CF7" s="50" t="s">
        <v>48</v>
      </c>
      <c r="CG7" s="46" t="s">
        <v>30</v>
      </c>
      <c r="CH7" s="46" t="s">
        <v>27</v>
      </c>
      <c r="CJ7" s="46" t="s">
        <v>26</v>
      </c>
      <c r="CK7" s="46" t="s">
        <v>41</v>
      </c>
      <c r="CL7" s="46" t="s">
        <v>28</v>
      </c>
      <c r="CM7" s="46" t="s">
        <v>29</v>
      </c>
      <c r="CN7" s="50" t="s">
        <v>48</v>
      </c>
      <c r="CO7" s="46" t="s">
        <v>30</v>
      </c>
      <c r="CP7" s="46" t="s">
        <v>27</v>
      </c>
      <c r="CR7" s="46" t="s">
        <v>26</v>
      </c>
      <c r="CS7" s="46" t="s">
        <v>41</v>
      </c>
      <c r="CT7" s="46" t="s">
        <v>28</v>
      </c>
      <c r="CU7" s="46" t="s">
        <v>29</v>
      </c>
      <c r="CV7" s="50" t="s">
        <v>48</v>
      </c>
      <c r="CW7" s="46" t="s">
        <v>30</v>
      </c>
      <c r="CX7" s="46" t="s">
        <v>27</v>
      </c>
      <c r="CZ7" s="46" t="s">
        <v>26</v>
      </c>
      <c r="DA7" s="46" t="s">
        <v>41</v>
      </c>
      <c r="DB7" s="46" t="s">
        <v>28</v>
      </c>
      <c r="DC7" s="46" t="s">
        <v>29</v>
      </c>
      <c r="DD7" s="50" t="s">
        <v>48</v>
      </c>
      <c r="DE7" s="46" t="s">
        <v>30</v>
      </c>
      <c r="DF7" s="46" t="s">
        <v>27</v>
      </c>
    </row>
    <row r="8" spans="1:110" s="2" customFormat="1" ht="12.6" customHeight="1">
      <c r="A8" s="10"/>
      <c r="C8" s="13">
        <v>1</v>
      </c>
      <c r="D8" s="112" t="s">
        <v>52</v>
      </c>
      <c r="E8" s="19" t="s">
        <v>54</v>
      </c>
      <c r="F8" s="107" t="s">
        <v>65</v>
      </c>
      <c r="G8" s="99" t="s">
        <v>55</v>
      </c>
      <c r="H8" s="93" t="s">
        <v>106</v>
      </c>
      <c r="I8" s="27" t="s">
        <v>6</v>
      </c>
      <c r="J8" s="44"/>
      <c r="K8" s="31">
        <v>45473</v>
      </c>
      <c r="L8" s="101" t="s">
        <v>99</v>
      </c>
      <c r="M8" s="33" t="s">
        <v>100</v>
      </c>
      <c r="N8" s="33" t="s">
        <v>101</v>
      </c>
      <c r="O8" s="9"/>
      <c r="P8" s="56" t="s">
        <v>10</v>
      </c>
      <c r="Q8" s="39" t="s">
        <v>44</v>
      </c>
      <c r="R8" s="40" t="s">
        <v>32</v>
      </c>
      <c r="S8" s="41"/>
      <c r="T8" s="42"/>
      <c r="U8" s="54" t="s">
        <v>8</v>
      </c>
      <c r="V8" s="42"/>
      <c r="W8" s="51"/>
      <c r="X8" s="56" t="s">
        <v>10</v>
      </c>
      <c r="Y8" s="39" t="s">
        <v>8</v>
      </c>
      <c r="Z8" s="40" t="s">
        <v>8</v>
      </c>
      <c r="AA8" s="41"/>
      <c r="AB8" s="42"/>
      <c r="AC8" s="54" t="s">
        <v>8</v>
      </c>
      <c r="AD8" s="42"/>
      <c r="AF8" s="56" t="s">
        <v>10</v>
      </c>
      <c r="AG8" s="39" t="s">
        <v>8</v>
      </c>
      <c r="AH8" s="40" t="s">
        <v>8</v>
      </c>
      <c r="AI8" s="41"/>
      <c r="AJ8" s="42"/>
      <c r="AK8" s="54" t="s">
        <v>8</v>
      </c>
      <c r="AL8" s="42"/>
      <c r="AN8" s="56" t="s">
        <v>10</v>
      </c>
      <c r="AO8" s="39" t="s">
        <v>8</v>
      </c>
      <c r="AP8" s="40" t="s">
        <v>8</v>
      </c>
      <c r="AQ8" s="41"/>
      <c r="AR8" s="42"/>
      <c r="AS8" s="54" t="s">
        <v>8</v>
      </c>
      <c r="AT8" s="42"/>
      <c r="AV8" s="56" t="s">
        <v>10</v>
      </c>
      <c r="AW8" s="39" t="s">
        <v>8</v>
      </c>
      <c r="AX8" s="40" t="s">
        <v>8</v>
      </c>
      <c r="AY8" s="41"/>
      <c r="AZ8" s="42"/>
      <c r="BA8" s="56" t="s">
        <v>10</v>
      </c>
      <c r="BB8" s="42"/>
      <c r="BD8" s="56" t="s">
        <v>10</v>
      </c>
      <c r="BE8" s="39" t="s">
        <v>8</v>
      </c>
      <c r="BF8" s="40" t="s">
        <v>8</v>
      </c>
      <c r="BG8" s="41"/>
      <c r="BH8" s="42"/>
      <c r="BI8" s="56" t="s">
        <v>10</v>
      </c>
      <c r="BJ8" s="42"/>
      <c r="BL8" s="56" t="s">
        <v>10</v>
      </c>
      <c r="BM8" s="39" t="s">
        <v>8</v>
      </c>
      <c r="BN8" s="40" t="s">
        <v>8</v>
      </c>
      <c r="BO8" s="41"/>
      <c r="BP8" s="42"/>
      <c r="BQ8" s="54" t="s">
        <v>8</v>
      </c>
      <c r="BR8" s="42"/>
      <c r="BT8" s="56" t="s">
        <v>10</v>
      </c>
      <c r="BU8" s="39" t="s">
        <v>8</v>
      </c>
      <c r="BV8" s="40" t="s">
        <v>8</v>
      </c>
      <c r="BW8" s="41"/>
      <c r="BX8" s="42"/>
      <c r="BY8" s="54" t="s">
        <v>8</v>
      </c>
      <c r="BZ8" s="42"/>
      <c r="CB8" s="56" t="s">
        <v>10</v>
      </c>
      <c r="CC8" s="39" t="s">
        <v>8</v>
      </c>
      <c r="CD8" s="40" t="s">
        <v>8</v>
      </c>
      <c r="CE8" s="41"/>
      <c r="CF8" s="42"/>
      <c r="CG8" s="54" t="s">
        <v>8</v>
      </c>
      <c r="CH8" s="42"/>
      <c r="CJ8" s="56" t="s">
        <v>10</v>
      </c>
      <c r="CK8" s="39" t="s">
        <v>8</v>
      </c>
      <c r="CL8" s="40" t="s">
        <v>8</v>
      </c>
      <c r="CM8" s="41"/>
      <c r="CN8" s="42"/>
      <c r="CO8" s="54" t="s">
        <v>8</v>
      </c>
      <c r="CP8" s="42"/>
      <c r="CR8" s="56" t="s">
        <v>10</v>
      </c>
      <c r="CS8" s="39" t="s">
        <v>8</v>
      </c>
      <c r="CT8" s="40" t="s">
        <v>8</v>
      </c>
      <c r="CU8" s="41"/>
      <c r="CV8" s="42"/>
      <c r="CW8" s="54" t="s">
        <v>8</v>
      </c>
      <c r="CX8" s="42"/>
      <c r="CZ8" s="56" t="s">
        <v>10</v>
      </c>
      <c r="DA8" s="39" t="s">
        <v>8</v>
      </c>
      <c r="DB8" s="40" t="s">
        <v>8</v>
      </c>
      <c r="DC8" s="41"/>
      <c r="DD8" s="42"/>
      <c r="DE8" s="54" t="s">
        <v>8</v>
      </c>
      <c r="DF8" s="42"/>
    </row>
    <row r="9" spans="1:110" s="2" customFormat="1" ht="12.6" customHeight="1" outlineLevel="1">
      <c r="A9" s="10"/>
      <c r="C9" s="13">
        <v>2</v>
      </c>
      <c r="D9" s="112"/>
      <c r="E9" s="19" t="s">
        <v>54</v>
      </c>
      <c r="F9" s="108"/>
      <c r="G9" s="99" t="s">
        <v>55</v>
      </c>
      <c r="H9" s="63" t="s">
        <v>107</v>
      </c>
      <c r="I9" s="27" t="s">
        <v>6</v>
      </c>
      <c r="J9" s="30">
        <v>45595</v>
      </c>
      <c r="K9" s="31" t="s">
        <v>180</v>
      </c>
      <c r="L9" s="33" t="s">
        <v>108</v>
      </c>
      <c r="M9" s="33" t="s">
        <v>109</v>
      </c>
      <c r="N9" s="33" t="s">
        <v>110</v>
      </c>
      <c r="O9" s="9"/>
      <c r="P9" s="56" t="s">
        <v>10</v>
      </c>
      <c r="Q9" s="39" t="s">
        <v>44</v>
      </c>
      <c r="R9" s="40" t="s">
        <v>32</v>
      </c>
      <c r="S9" s="41"/>
      <c r="T9" s="42"/>
      <c r="U9" s="54" t="s">
        <v>8</v>
      </c>
      <c r="V9" s="42"/>
      <c r="W9" s="51"/>
      <c r="X9" s="56" t="s">
        <v>10</v>
      </c>
      <c r="Y9" s="39" t="s">
        <v>8</v>
      </c>
      <c r="Z9" s="40" t="s">
        <v>8</v>
      </c>
      <c r="AA9" s="41"/>
      <c r="AB9" s="42"/>
      <c r="AC9" s="54" t="s">
        <v>8</v>
      </c>
      <c r="AD9" s="42"/>
      <c r="AF9" s="56" t="s">
        <v>10</v>
      </c>
      <c r="AG9" s="39" t="s">
        <v>8</v>
      </c>
      <c r="AH9" s="40" t="s">
        <v>8</v>
      </c>
      <c r="AI9" s="41"/>
      <c r="AJ9" s="42"/>
      <c r="AK9" s="54" t="s">
        <v>8</v>
      </c>
      <c r="AL9" s="42"/>
      <c r="AN9" s="56" t="s">
        <v>10</v>
      </c>
      <c r="AO9" s="39" t="s">
        <v>8</v>
      </c>
      <c r="AP9" s="40" t="s">
        <v>8</v>
      </c>
      <c r="AQ9" s="41"/>
      <c r="AR9" s="42"/>
      <c r="AS9" s="54" t="s">
        <v>8</v>
      </c>
      <c r="AT9" s="42"/>
      <c r="AV9" s="56" t="s">
        <v>10</v>
      </c>
      <c r="AW9" s="39" t="s">
        <v>8</v>
      </c>
      <c r="AX9" s="40" t="s">
        <v>8</v>
      </c>
      <c r="AY9" s="41"/>
      <c r="AZ9" s="42"/>
      <c r="BA9" s="56" t="s">
        <v>10</v>
      </c>
      <c r="BB9" s="42"/>
      <c r="BD9" s="56" t="s">
        <v>10</v>
      </c>
      <c r="BE9" s="39" t="s">
        <v>8</v>
      </c>
      <c r="BF9" s="40" t="s">
        <v>8</v>
      </c>
      <c r="BG9" s="41"/>
      <c r="BH9" s="42"/>
      <c r="BI9" s="56" t="s">
        <v>10</v>
      </c>
      <c r="BJ9" s="42"/>
      <c r="BL9" s="56" t="s">
        <v>10</v>
      </c>
      <c r="BM9" s="39" t="s">
        <v>8</v>
      </c>
      <c r="BN9" s="40" t="s">
        <v>8</v>
      </c>
      <c r="BO9" s="41"/>
      <c r="BP9" s="42"/>
      <c r="BQ9" s="54" t="s">
        <v>8</v>
      </c>
      <c r="BR9" s="42"/>
      <c r="BT9" s="56" t="s">
        <v>10</v>
      </c>
      <c r="BU9" s="39" t="s">
        <v>8</v>
      </c>
      <c r="BV9" s="40" t="s">
        <v>8</v>
      </c>
      <c r="BW9" s="41"/>
      <c r="BX9" s="42"/>
      <c r="BY9" s="54" t="s">
        <v>8</v>
      </c>
      <c r="BZ9" s="42"/>
      <c r="CB9" s="56" t="s">
        <v>10</v>
      </c>
      <c r="CC9" s="39" t="s">
        <v>8</v>
      </c>
      <c r="CD9" s="40" t="s">
        <v>8</v>
      </c>
      <c r="CE9" s="41"/>
      <c r="CF9" s="42"/>
      <c r="CG9" s="54" t="s">
        <v>8</v>
      </c>
      <c r="CH9" s="42"/>
      <c r="CJ9" s="56" t="s">
        <v>10</v>
      </c>
      <c r="CK9" s="39" t="s">
        <v>8</v>
      </c>
      <c r="CL9" s="40" t="s">
        <v>8</v>
      </c>
      <c r="CM9" s="41"/>
      <c r="CN9" s="42"/>
      <c r="CO9" s="54" t="s">
        <v>8</v>
      </c>
      <c r="CP9" s="42"/>
      <c r="CR9" s="56" t="s">
        <v>10</v>
      </c>
      <c r="CS9" s="39" t="s">
        <v>8</v>
      </c>
      <c r="CT9" s="40" t="s">
        <v>8</v>
      </c>
      <c r="CU9" s="41"/>
      <c r="CV9" s="42"/>
      <c r="CW9" s="54" t="s">
        <v>8</v>
      </c>
      <c r="CX9" s="42"/>
      <c r="CZ9" s="56" t="s">
        <v>10</v>
      </c>
      <c r="DA9" s="39" t="s">
        <v>8</v>
      </c>
      <c r="DB9" s="40" t="s">
        <v>8</v>
      </c>
      <c r="DC9" s="41"/>
      <c r="DD9" s="42"/>
      <c r="DE9" s="54" t="s">
        <v>8</v>
      </c>
      <c r="DF9" s="42"/>
    </row>
    <row r="10" spans="1:110" s="2" customFormat="1" ht="12.6" customHeight="1" outlineLevel="1">
      <c r="A10" s="10"/>
      <c r="C10" s="13">
        <v>3</v>
      </c>
      <c r="D10" s="112"/>
      <c r="E10" s="19" t="s">
        <v>54</v>
      </c>
      <c r="F10" s="108"/>
      <c r="G10" s="99" t="s">
        <v>55</v>
      </c>
      <c r="H10" s="63"/>
      <c r="I10" s="27" t="s">
        <v>8</v>
      </c>
      <c r="J10" s="30"/>
      <c r="K10" s="31"/>
      <c r="L10" s="33"/>
      <c r="M10" s="33"/>
      <c r="N10" s="33"/>
      <c r="O10" s="9"/>
      <c r="P10" s="56" t="s">
        <v>10</v>
      </c>
      <c r="Q10" s="39" t="s">
        <v>8</v>
      </c>
      <c r="R10" s="40" t="s">
        <v>8</v>
      </c>
      <c r="S10" s="41"/>
      <c r="T10" s="42"/>
      <c r="U10" s="54" t="s">
        <v>8</v>
      </c>
      <c r="V10" s="42"/>
      <c r="W10" s="51"/>
      <c r="X10" s="56" t="s">
        <v>10</v>
      </c>
      <c r="Y10" s="39" t="s">
        <v>8</v>
      </c>
      <c r="Z10" s="40" t="s">
        <v>8</v>
      </c>
      <c r="AA10" s="41"/>
      <c r="AB10" s="42"/>
      <c r="AC10" s="54" t="s">
        <v>8</v>
      </c>
      <c r="AD10" s="42"/>
      <c r="AF10" s="56" t="s">
        <v>10</v>
      </c>
      <c r="AG10" s="39" t="s">
        <v>8</v>
      </c>
      <c r="AH10" s="40" t="s">
        <v>8</v>
      </c>
      <c r="AI10" s="41"/>
      <c r="AJ10" s="42"/>
      <c r="AK10" s="54" t="s">
        <v>8</v>
      </c>
      <c r="AL10" s="42"/>
      <c r="AN10" s="56" t="s">
        <v>10</v>
      </c>
      <c r="AO10" s="39" t="s">
        <v>8</v>
      </c>
      <c r="AP10" s="40" t="s">
        <v>8</v>
      </c>
      <c r="AQ10" s="41"/>
      <c r="AR10" s="42"/>
      <c r="AS10" s="54" t="s">
        <v>8</v>
      </c>
      <c r="AT10" s="42"/>
      <c r="AV10" s="56" t="s">
        <v>10</v>
      </c>
      <c r="AW10" s="39" t="s">
        <v>8</v>
      </c>
      <c r="AX10" s="40" t="s">
        <v>8</v>
      </c>
      <c r="AY10" s="41"/>
      <c r="AZ10" s="42"/>
      <c r="BA10" s="56" t="s">
        <v>10</v>
      </c>
      <c r="BB10" s="42"/>
      <c r="BD10" s="56" t="s">
        <v>10</v>
      </c>
      <c r="BE10" s="39" t="s">
        <v>8</v>
      </c>
      <c r="BF10" s="40" t="s">
        <v>8</v>
      </c>
      <c r="BG10" s="41"/>
      <c r="BH10" s="42"/>
      <c r="BI10" s="56" t="s">
        <v>10</v>
      </c>
      <c r="BJ10" s="42"/>
      <c r="BL10" s="56" t="s">
        <v>10</v>
      </c>
      <c r="BM10" s="39" t="s">
        <v>8</v>
      </c>
      <c r="BN10" s="40" t="s">
        <v>8</v>
      </c>
      <c r="BO10" s="41"/>
      <c r="BP10" s="42"/>
      <c r="BQ10" s="54" t="s">
        <v>8</v>
      </c>
      <c r="BR10" s="42"/>
      <c r="BT10" s="56" t="s">
        <v>10</v>
      </c>
      <c r="BU10" s="39" t="s">
        <v>8</v>
      </c>
      <c r="BV10" s="40" t="s">
        <v>8</v>
      </c>
      <c r="BW10" s="41"/>
      <c r="BX10" s="42"/>
      <c r="BY10" s="54" t="s">
        <v>8</v>
      </c>
      <c r="BZ10" s="42"/>
      <c r="CB10" s="56" t="s">
        <v>10</v>
      </c>
      <c r="CC10" s="39" t="s">
        <v>8</v>
      </c>
      <c r="CD10" s="40" t="s">
        <v>8</v>
      </c>
      <c r="CE10" s="41"/>
      <c r="CF10" s="42"/>
      <c r="CG10" s="54" t="s">
        <v>8</v>
      </c>
      <c r="CH10" s="42"/>
      <c r="CJ10" s="56" t="s">
        <v>10</v>
      </c>
      <c r="CK10" s="39" t="s">
        <v>8</v>
      </c>
      <c r="CL10" s="40" t="s">
        <v>8</v>
      </c>
      <c r="CM10" s="41"/>
      <c r="CN10" s="42"/>
      <c r="CO10" s="54" t="s">
        <v>8</v>
      </c>
      <c r="CP10" s="42"/>
      <c r="CR10" s="56" t="s">
        <v>10</v>
      </c>
      <c r="CS10" s="39" t="s">
        <v>8</v>
      </c>
      <c r="CT10" s="40" t="s">
        <v>8</v>
      </c>
      <c r="CU10" s="41"/>
      <c r="CV10" s="42"/>
      <c r="CW10" s="54" t="s">
        <v>8</v>
      </c>
      <c r="CX10" s="42"/>
      <c r="CZ10" s="56" t="s">
        <v>10</v>
      </c>
      <c r="DA10" s="39" t="s">
        <v>8</v>
      </c>
      <c r="DB10" s="40" t="s">
        <v>8</v>
      </c>
      <c r="DC10" s="41"/>
      <c r="DD10" s="42"/>
      <c r="DE10" s="54" t="s">
        <v>8</v>
      </c>
      <c r="DF10" s="42"/>
    </row>
    <row r="11" spans="1:110" s="2" customFormat="1" ht="12.6" customHeight="1" outlineLevel="1">
      <c r="A11" s="10"/>
      <c r="C11" s="13">
        <v>4</v>
      </c>
      <c r="D11" s="112"/>
      <c r="E11" s="19" t="s">
        <v>54</v>
      </c>
      <c r="F11" s="108"/>
      <c r="G11" s="99" t="s">
        <v>55</v>
      </c>
      <c r="H11" s="63"/>
      <c r="I11" s="27" t="s">
        <v>8</v>
      </c>
      <c r="J11" s="30"/>
      <c r="K11" s="31"/>
      <c r="L11" s="33"/>
      <c r="M11" s="33"/>
      <c r="N11" s="33"/>
      <c r="O11" s="9"/>
      <c r="P11" s="56" t="s">
        <v>10</v>
      </c>
      <c r="Q11" s="39" t="s">
        <v>8</v>
      </c>
      <c r="R11" s="40" t="s">
        <v>8</v>
      </c>
      <c r="S11" s="41"/>
      <c r="T11" s="42"/>
      <c r="U11" s="54" t="s">
        <v>8</v>
      </c>
      <c r="V11" s="42"/>
      <c r="W11" s="51"/>
      <c r="X11" s="56" t="s">
        <v>10</v>
      </c>
      <c r="Y11" s="39" t="s">
        <v>8</v>
      </c>
      <c r="Z11" s="40" t="s">
        <v>8</v>
      </c>
      <c r="AA11" s="41"/>
      <c r="AB11" s="42"/>
      <c r="AC11" s="54" t="s">
        <v>8</v>
      </c>
      <c r="AD11" s="42"/>
      <c r="AF11" s="56" t="s">
        <v>10</v>
      </c>
      <c r="AG11" s="39" t="s">
        <v>8</v>
      </c>
      <c r="AH11" s="40" t="s">
        <v>8</v>
      </c>
      <c r="AI11" s="41"/>
      <c r="AJ11" s="42"/>
      <c r="AK11" s="54" t="s">
        <v>8</v>
      </c>
      <c r="AL11" s="42"/>
      <c r="AN11" s="56" t="s">
        <v>10</v>
      </c>
      <c r="AO11" s="39" t="s">
        <v>8</v>
      </c>
      <c r="AP11" s="40" t="s">
        <v>8</v>
      </c>
      <c r="AQ11" s="41"/>
      <c r="AR11" s="42"/>
      <c r="AS11" s="54" t="s">
        <v>8</v>
      </c>
      <c r="AT11" s="42"/>
      <c r="AV11" s="56" t="s">
        <v>10</v>
      </c>
      <c r="AW11" s="39" t="s">
        <v>8</v>
      </c>
      <c r="AX11" s="40" t="s">
        <v>8</v>
      </c>
      <c r="AY11" s="41"/>
      <c r="AZ11" s="42"/>
      <c r="BA11" s="56" t="s">
        <v>10</v>
      </c>
      <c r="BB11" s="42"/>
      <c r="BD11" s="56" t="s">
        <v>10</v>
      </c>
      <c r="BE11" s="39" t="s">
        <v>8</v>
      </c>
      <c r="BF11" s="40" t="s">
        <v>8</v>
      </c>
      <c r="BG11" s="41"/>
      <c r="BH11" s="42"/>
      <c r="BI11" s="56" t="s">
        <v>10</v>
      </c>
      <c r="BJ11" s="42"/>
      <c r="BL11" s="56" t="s">
        <v>10</v>
      </c>
      <c r="BM11" s="39" t="s">
        <v>8</v>
      </c>
      <c r="BN11" s="40" t="s">
        <v>8</v>
      </c>
      <c r="BO11" s="41"/>
      <c r="BP11" s="42"/>
      <c r="BQ11" s="54" t="s">
        <v>8</v>
      </c>
      <c r="BR11" s="42"/>
      <c r="BT11" s="56" t="s">
        <v>10</v>
      </c>
      <c r="BU11" s="39" t="s">
        <v>8</v>
      </c>
      <c r="BV11" s="40" t="s">
        <v>8</v>
      </c>
      <c r="BW11" s="41"/>
      <c r="BX11" s="42"/>
      <c r="BY11" s="54" t="s">
        <v>8</v>
      </c>
      <c r="BZ11" s="42"/>
      <c r="CB11" s="56" t="s">
        <v>10</v>
      </c>
      <c r="CC11" s="39" t="s">
        <v>8</v>
      </c>
      <c r="CD11" s="40" t="s">
        <v>8</v>
      </c>
      <c r="CE11" s="41"/>
      <c r="CF11" s="42"/>
      <c r="CG11" s="54" t="s">
        <v>8</v>
      </c>
      <c r="CH11" s="42"/>
      <c r="CJ11" s="56" t="s">
        <v>10</v>
      </c>
      <c r="CK11" s="39" t="s">
        <v>8</v>
      </c>
      <c r="CL11" s="40" t="s">
        <v>8</v>
      </c>
      <c r="CM11" s="41"/>
      <c r="CN11" s="42"/>
      <c r="CO11" s="54" t="s">
        <v>8</v>
      </c>
      <c r="CP11" s="42"/>
      <c r="CR11" s="56" t="s">
        <v>10</v>
      </c>
      <c r="CS11" s="39" t="s">
        <v>8</v>
      </c>
      <c r="CT11" s="40" t="s">
        <v>8</v>
      </c>
      <c r="CU11" s="41"/>
      <c r="CV11" s="42"/>
      <c r="CW11" s="54" t="s">
        <v>8</v>
      </c>
      <c r="CX11" s="42"/>
      <c r="CZ11" s="56" t="s">
        <v>10</v>
      </c>
      <c r="DA11" s="39" t="s">
        <v>8</v>
      </c>
      <c r="DB11" s="40" t="s">
        <v>8</v>
      </c>
      <c r="DC11" s="41"/>
      <c r="DD11" s="42"/>
      <c r="DE11" s="54" t="s">
        <v>8</v>
      </c>
      <c r="DF11" s="42"/>
    </row>
    <row r="12" spans="1:110" s="2" customFormat="1" ht="12.6" customHeight="1" outlineLevel="1">
      <c r="A12" s="10"/>
      <c r="C12" s="13">
        <v>5</v>
      </c>
      <c r="D12" s="112"/>
      <c r="E12" s="19" t="s">
        <v>54</v>
      </c>
      <c r="F12" s="108"/>
      <c r="G12" s="62" t="s">
        <v>56</v>
      </c>
      <c r="H12" s="63"/>
      <c r="I12" s="27" t="s">
        <v>8</v>
      </c>
      <c r="J12" s="30"/>
      <c r="K12" s="31"/>
      <c r="L12" s="33"/>
      <c r="M12" s="33"/>
      <c r="N12" s="33"/>
      <c r="O12" s="9"/>
      <c r="P12" s="56" t="s">
        <v>10</v>
      </c>
      <c r="Q12" s="39" t="s">
        <v>8</v>
      </c>
      <c r="R12" s="40" t="s">
        <v>8</v>
      </c>
      <c r="S12" s="41"/>
      <c r="T12" s="42"/>
      <c r="U12" s="54" t="s">
        <v>8</v>
      </c>
      <c r="V12" s="42"/>
      <c r="W12" s="51"/>
      <c r="X12" s="56" t="s">
        <v>10</v>
      </c>
      <c r="Y12" s="39" t="s">
        <v>8</v>
      </c>
      <c r="Z12" s="40" t="s">
        <v>8</v>
      </c>
      <c r="AA12" s="41"/>
      <c r="AB12" s="42"/>
      <c r="AC12" s="54" t="s">
        <v>8</v>
      </c>
      <c r="AD12" s="42"/>
      <c r="AF12" s="56" t="s">
        <v>10</v>
      </c>
      <c r="AG12" s="39" t="s">
        <v>8</v>
      </c>
      <c r="AH12" s="40" t="s">
        <v>8</v>
      </c>
      <c r="AI12" s="41"/>
      <c r="AJ12" s="42"/>
      <c r="AK12" s="54" t="s">
        <v>8</v>
      </c>
      <c r="AL12" s="42"/>
      <c r="AN12" s="56" t="s">
        <v>10</v>
      </c>
      <c r="AO12" s="39" t="s">
        <v>8</v>
      </c>
      <c r="AP12" s="40" t="s">
        <v>8</v>
      </c>
      <c r="AQ12" s="41"/>
      <c r="AR12" s="42"/>
      <c r="AS12" s="54" t="s">
        <v>8</v>
      </c>
      <c r="AT12" s="42"/>
      <c r="AV12" s="56" t="s">
        <v>10</v>
      </c>
      <c r="AW12" s="39" t="s">
        <v>8</v>
      </c>
      <c r="AX12" s="40" t="s">
        <v>8</v>
      </c>
      <c r="AY12" s="41"/>
      <c r="AZ12" s="42"/>
      <c r="BA12" s="56" t="s">
        <v>10</v>
      </c>
      <c r="BB12" s="42"/>
      <c r="BD12" s="56" t="s">
        <v>10</v>
      </c>
      <c r="BE12" s="39" t="s">
        <v>8</v>
      </c>
      <c r="BF12" s="40" t="s">
        <v>8</v>
      </c>
      <c r="BG12" s="41"/>
      <c r="BH12" s="42"/>
      <c r="BI12" s="56" t="s">
        <v>10</v>
      </c>
      <c r="BJ12" s="42"/>
      <c r="BL12" s="56" t="s">
        <v>10</v>
      </c>
      <c r="BM12" s="39" t="s">
        <v>8</v>
      </c>
      <c r="BN12" s="40" t="s">
        <v>8</v>
      </c>
      <c r="BO12" s="41"/>
      <c r="BP12" s="42"/>
      <c r="BQ12" s="54" t="s">
        <v>8</v>
      </c>
      <c r="BR12" s="42"/>
      <c r="BT12" s="56" t="s">
        <v>10</v>
      </c>
      <c r="BU12" s="39" t="s">
        <v>8</v>
      </c>
      <c r="BV12" s="40" t="s">
        <v>8</v>
      </c>
      <c r="BW12" s="41"/>
      <c r="BX12" s="42"/>
      <c r="BY12" s="54" t="s">
        <v>8</v>
      </c>
      <c r="BZ12" s="42"/>
      <c r="CB12" s="56" t="s">
        <v>10</v>
      </c>
      <c r="CC12" s="39" t="s">
        <v>8</v>
      </c>
      <c r="CD12" s="40" t="s">
        <v>8</v>
      </c>
      <c r="CE12" s="41"/>
      <c r="CF12" s="42"/>
      <c r="CG12" s="54" t="s">
        <v>8</v>
      </c>
      <c r="CH12" s="42"/>
      <c r="CJ12" s="56" t="s">
        <v>10</v>
      </c>
      <c r="CK12" s="39" t="s">
        <v>8</v>
      </c>
      <c r="CL12" s="40" t="s">
        <v>8</v>
      </c>
      <c r="CM12" s="41"/>
      <c r="CN12" s="42"/>
      <c r="CO12" s="54" t="s">
        <v>8</v>
      </c>
      <c r="CP12" s="42"/>
      <c r="CR12" s="56" t="s">
        <v>10</v>
      </c>
      <c r="CS12" s="39" t="s">
        <v>8</v>
      </c>
      <c r="CT12" s="40" t="s">
        <v>8</v>
      </c>
      <c r="CU12" s="41"/>
      <c r="CV12" s="42"/>
      <c r="CW12" s="54" t="s">
        <v>8</v>
      </c>
      <c r="CX12" s="42"/>
      <c r="CZ12" s="56" t="s">
        <v>10</v>
      </c>
      <c r="DA12" s="39" t="s">
        <v>8</v>
      </c>
      <c r="DB12" s="40" t="s">
        <v>8</v>
      </c>
      <c r="DC12" s="41"/>
      <c r="DD12" s="42"/>
      <c r="DE12" s="54" t="s">
        <v>8</v>
      </c>
      <c r="DF12" s="42"/>
    </row>
    <row r="13" spans="1:110" s="2" customFormat="1" ht="12.6" customHeight="1" outlineLevel="1">
      <c r="A13" s="10"/>
      <c r="C13" s="13">
        <v>6</v>
      </c>
      <c r="D13" s="112"/>
      <c r="E13" s="19" t="s">
        <v>54</v>
      </c>
      <c r="F13" s="108"/>
      <c r="G13" s="62" t="s">
        <v>56</v>
      </c>
      <c r="H13" s="63"/>
      <c r="I13" s="27" t="s">
        <v>8</v>
      </c>
      <c r="J13" s="30"/>
      <c r="K13" s="31"/>
      <c r="L13" s="33"/>
      <c r="M13" s="33"/>
      <c r="N13" s="33"/>
      <c r="O13" s="9"/>
      <c r="P13" s="56" t="s">
        <v>10</v>
      </c>
      <c r="Q13" s="39" t="s">
        <v>8</v>
      </c>
      <c r="R13" s="40" t="s">
        <v>8</v>
      </c>
      <c r="S13" s="41"/>
      <c r="T13" s="42"/>
      <c r="U13" s="54" t="s">
        <v>8</v>
      </c>
      <c r="V13" s="42"/>
      <c r="W13" s="51"/>
      <c r="X13" s="56" t="s">
        <v>10</v>
      </c>
      <c r="Y13" s="39" t="s">
        <v>8</v>
      </c>
      <c r="Z13" s="40" t="s">
        <v>8</v>
      </c>
      <c r="AA13" s="41"/>
      <c r="AB13" s="42"/>
      <c r="AC13" s="54" t="s">
        <v>8</v>
      </c>
      <c r="AD13" s="42"/>
      <c r="AF13" s="56" t="s">
        <v>10</v>
      </c>
      <c r="AG13" s="39" t="s">
        <v>8</v>
      </c>
      <c r="AH13" s="40" t="s">
        <v>8</v>
      </c>
      <c r="AI13" s="41"/>
      <c r="AJ13" s="42"/>
      <c r="AK13" s="54" t="s">
        <v>8</v>
      </c>
      <c r="AL13" s="42"/>
      <c r="AN13" s="56" t="s">
        <v>10</v>
      </c>
      <c r="AO13" s="39" t="s">
        <v>8</v>
      </c>
      <c r="AP13" s="40" t="s">
        <v>8</v>
      </c>
      <c r="AQ13" s="41"/>
      <c r="AR13" s="42"/>
      <c r="AS13" s="54" t="s">
        <v>8</v>
      </c>
      <c r="AT13" s="42"/>
      <c r="AV13" s="56" t="s">
        <v>10</v>
      </c>
      <c r="AW13" s="39" t="s">
        <v>8</v>
      </c>
      <c r="AX13" s="40" t="s">
        <v>8</v>
      </c>
      <c r="AY13" s="41"/>
      <c r="AZ13" s="42"/>
      <c r="BA13" s="56" t="s">
        <v>10</v>
      </c>
      <c r="BB13" s="42"/>
      <c r="BD13" s="56" t="s">
        <v>10</v>
      </c>
      <c r="BE13" s="39" t="s">
        <v>8</v>
      </c>
      <c r="BF13" s="40" t="s">
        <v>8</v>
      </c>
      <c r="BG13" s="41"/>
      <c r="BH13" s="42"/>
      <c r="BI13" s="56" t="s">
        <v>10</v>
      </c>
      <c r="BJ13" s="42"/>
      <c r="BL13" s="56" t="s">
        <v>10</v>
      </c>
      <c r="BM13" s="39" t="s">
        <v>8</v>
      </c>
      <c r="BN13" s="40" t="s">
        <v>8</v>
      </c>
      <c r="BO13" s="41"/>
      <c r="BP13" s="42"/>
      <c r="BQ13" s="54" t="s">
        <v>8</v>
      </c>
      <c r="BR13" s="42"/>
      <c r="BT13" s="56" t="s">
        <v>10</v>
      </c>
      <c r="BU13" s="39" t="s">
        <v>8</v>
      </c>
      <c r="BV13" s="40" t="s">
        <v>8</v>
      </c>
      <c r="BW13" s="41"/>
      <c r="BX13" s="42"/>
      <c r="BY13" s="54" t="s">
        <v>8</v>
      </c>
      <c r="BZ13" s="42"/>
      <c r="CB13" s="56" t="s">
        <v>10</v>
      </c>
      <c r="CC13" s="39" t="s">
        <v>8</v>
      </c>
      <c r="CD13" s="40" t="s">
        <v>8</v>
      </c>
      <c r="CE13" s="41"/>
      <c r="CF13" s="42"/>
      <c r="CG13" s="54" t="s">
        <v>8</v>
      </c>
      <c r="CH13" s="42"/>
      <c r="CJ13" s="56" t="s">
        <v>10</v>
      </c>
      <c r="CK13" s="39" t="s">
        <v>8</v>
      </c>
      <c r="CL13" s="40" t="s">
        <v>8</v>
      </c>
      <c r="CM13" s="41"/>
      <c r="CN13" s="42"/>
      <c r="CO13" s="54" t="s">
        <v>8</v>
      </c>
      <c r="CP13" s="42"/>
      <c r="CR13" s="56" t="s">
        <v>10</v>
      </c>
      <c r="CS13" s="39" t="s">
        <v>8</v>
      </c>
      <c r="CT13" s="40" t="s">
        <v>8</v>
      </c>
      <c r="CU13" s="41"/>
      <c r="CV13" s="42"/>
      <c r="CW13" s="54" t="s">
        <v>8</v>
      </c>
      <c r="CX13" s="42"/>
      <c r="CZ13" s="56" t="s">
        <v>10</v>
      </c>
      <c r="DA13" s="39" t="s">
        <v>8</v>
      </c>
      <c r="DB13" s="40" t="s">
        <v>8</v>
      </c>
      <c r="DC13" s="41"/>
      <c r="DD13" s="42"/>
      <c r="DE13" s="54" t="s">
        <v>8</v>
      </c>
      <c r="DF13" s="42"/>
    </row>
    <row r="14" spans="1:110" s="2" customFormat="1" ht="12.6" customHeight="1" outlineLevel="1">
      <c r="A14" s="10"/>
      <c r="C14" s="13">
        <v>7</v>
      </c>
      <c r="D14" s="112"/>
      <c r="E14" s="19" t="s">
        <v>54</v>
      </c>
      <c r="F14" s="108"/>
      <c r="G14" s="62" t="s">
        <v>56</v>
      </c>
      <c r="H14" s="63"/>
      <c r="I14" s="27" t="s">
        <v>8</v>
      </c>
      <c r="J14" s="30"/>
      <c r="K14" s="31"/>
      <c r="L14" s="33"/>
      <c r="M14" s="33"/>
      <c r="N14" s="33"/>
      <c r="O14" s="9"/>
      <c r="P14" s="56" t="s">
        <v>10</v>
      </c>
      <c r="Q14" s="39" t="s">
        <v>8</v>
      </c>
      <c r="R14" s="40" t="s">
        <v>8</v>
      </c>
      <c r="S14" s="41"/>
      <c r="T14" s="42"/>
      <c r="U14" s="54" t="s">
        <v>8</v>
      </c>
      <c r="V14" s="42"/>
      <c r="W14" s="51"/>
      <c r="X14" s="56" t="s">
        <v>10</v>
      </c>
      <c r="Y14" s="39" t="s">
        <v>8</v>
      </c>
      <c r="Z14" s="40" t="s">
        <v>8</v>
      </c>
      <c r="AA14" s="41"/>
      <c r="AB14" s="42"/>
      <c r="AC14" s="54" t="s">
        <v>8</v>
      </c>
      <c r="AD14" s="42"/>
      <c r="AF14" s="56" t="s">
        <v>10</v>
      </c>
      <c r="AG14" s="39" t="s">
        <v>8</v>
      </c>
      <c r="AH14" s="40" t="s">
        <v>8</v>
      </c>
      <c r="AI14" s="41"/>
      <c r="AJ14" s="42"/>
      <c r="AK14" s="54" t="s">
        <v>8</v>
      </c>
      <c r="AL14" s="42"/>
      <c r="AN14" s="56" t="s">
        <v>10</v>
      </c>
      <c r="AO14" s="39" t="s">
        <v>8</v>
      </c>
      <c r="AP14" s="40" t="s">
        <v>8</v>
      </c>
      <c r="AQ14" s="41"/>
      <c r="AR14" s="42"/>
      <c r="AS14" s="54" t="s">
        <v>8</v>
      </c>
      <c r="AT14" s="42"/>
      <c r="AV14" s="56" t="s">
        <v>10</v>
      </c>
      <c r="AW14" s="39" t="s">
        <v>8</v>
      </c>
      <c r="AX14" s="40" t="s">
        <v>8</v>
      </c>
      <c r="AY14" s="41"/>
      <c r="AZ14" s="42"/>
      <c r="BA14" s="56" t="s">
        <v>10</v>
      </c>
      <c r="BB14" s="42"/>
      <c r="BD14" s="56" t="s">
        <v>10</v>
      </c>
      <c r="BE14" s="39" t="s">
        <v>8</v>
      </c>
      <c r="BF14" s="40" t="s">
        <v>8</v>
      </c>
      <c r="BG14" s="41"/>
      <c r="BH14" s="42"/>
      <c r="BI14" s="56" t="s">
        <v>10</v>
      </c>
      <c r="BJ14" s="42"/>
      <c r="BL14" s="56" t="s">
        <v>10</v>
      </c>
      <c r="BM14" s="39" t="s">
        <v>8</v>
      </c>
      <c r="BN14" s="40" t="s">
        <v>8</v>
      </c>
      <c r="BO14" s="41"/>
      <c r="BP14" s="42"/>
      <c r="BQ14" s="54" t="s">
        <v>8</v>
      </c>
      <c r="BR14" s="42"/>
      <c r="BT14" s="56" t="s">
        <v>10</v>
      </c>
      <c r="BU14" s="39" t="s">
        <v>8</v>
      </c>
      <c r="BV14" s="40" t="s">
        <v>8</v>
      </c>
      <c r="BW14" s="41"/>
      <c r="BX14" s="42"/>
      <c r="BY14" s="54" t="s">
        <v>8</v>
      </c>
      <c r="BZ14" s="42"/>
      <c r="CB14" s="56" t="s">
        <v>10</v>
      </c>
      <c r="CC14" s="39" t="s">
        <v>8</v>
      </c>
      <c r="CD14" s="40" t="s">
        <v>8</v>
      </c>
      <c r="CE14" s="41"/>
      <c r="CF14" s="42"/>
      <c r="CG14" s="54" t="s">
        <v>8</v>
      </c>
      <c r="CH14" s="42"/>
      <c r="CJ14" s="56" t="s">
        <v>10</v>
      </c>
      <c r="CK14" s="39" t="s">
        <v>8</v>
      </c>
      <c r="CL14" s="40" t="s">
        <v>8</v>
      </c>
      <c r="CM14" s="41"/>
      <c r="CN14" s="42"/>
      <c r="CO14" s="54" t="s">
        <v>8</v>
      </c>
      <c r="CP14" s="42"/>
      <c r="CR14" s="56" t="s">
        <v>10</v>
      </c>
      <c r="CS14" s="39" t="s">
        <v>8</v>
      </c>
      <c r="CT14" s="40" t="s">
        <v>8</v>
      </c>
      <c r="CU14" s="41"/>
      <c r="CV14" s="42"/>
      <c r="CW14" s="54" t="s">
        <v>8</v>
      </c>
      <c r="CX14" s="42"/>
      <c r="CZ14" s="56" t="s">
        <v>10</v>
      </c>
      <c r="DA14" s="39" t="s">
        <v>8</v>
      </c>
      <c r="DB14" s="40" t="s">
        <v>8</v>
      </c>
      <c r="DC14" s="41"/>
      <c r="DD14" s="42"/>
      <c r="DE14" s="54" t="s">
        <v>8</v>
      </c>
      <c r="DF14" s="42"/>
    </row>
    <row r="15" spans="1:110" s="2" customFormat="1" ht="12.6" customHeight="1" outlineLevel="1">
      <c r="A15" s="10"/>
      <c r="C15" s="13">
        <v>8</v>
      </c>
      <c r="D15" s="112"/>
      <c r="E15" s="19" t="s">
        <v>54</v>
      </c>
      <c r="F15" s="108"/>
      <c r="G15" s="62" t="s">
        <v>56</v>
      </c>
      <c r="H15" s="63"/>
      <c r="I15" s="27" t="s">
        <v>8</v>
      </c>
      <c r="J15" s="30"/>
      <c r="K15" s="31"/>
      <c r="L15" s="33"/>
      <c r="M15" s="33"/>
      <c r="N15" s="33"/>
      <c r="O15" s="9"/>
      <c r="P15" s="56" t="s">
        <v>10</v>
      </c>
      <c r="Q15" s="39" t="s">
        <v>8</v>
      </c>
      <c r="R15" s="40" t="s">
        <v>8</v>
      </c>
      <c r="S15" s="41"/>
      <c r="T15" s="42"/>
      <c r="U15" s="54" t="s">
        <v>8</v>
      </c>
      <c r="V15" s="42"/>
      <c r="W15" s="51"/>
      <c r="X15" s="56" t="s">
        <v>10</v>
      </c>
      <c r="Y15" s="39" t="s">
        <v>8</v>
      </c>
      <c r="Z15" s="40" t="s">
        <v>8</v>
      </c>
      <c r="AA15" s="41"/>
      <c r="AB15" s="42"/>
      <c r="AC15" s="54" t="s">
        <v>8</v>
      </c>
      <c r="AD15" s="42"/>
      <c r="AF15" s="56" t="s">
        <v>10</v>
      </c>
      <c r="AG15" s="39" t="s">
        <v>8</v>
      </c>
      <c r="AH15" s="40" t="s">
        <v>8</v>
      </c>
      <c r="AI15" s="41"/>
      <c r="AJ15" s="42"/>
      <c r="AK15" s="54" t="s">
        <v>8</v>
      </c>
      <c r="AL15" s="42"/>
      <c r="AN15" s="56" t="s">
        <v>10</v>
      </c>
      <c r="AO15" s="39" t="s">
        <v>8</v>
      </c>
      <c r="AP15" s="40" t="s">
        <v>8</v>
      </c>
      <c r="AQ15" s="41"/>
      <c r="AR15" s="42"/>
      <c r="AS15" s="54" t="s">
        <v>8</v>
      </c>
      <c r="AT15" s="42"/>
      <c r="AV15" s="56" t="s">
        <v>10</v>
      </c>
      <c r="AW15" s="39" t="s">
        <v>8</v>
      </c>
      <c r="AX15" s="40" t="s">
        <v>8</v>
      </c>
      <c r="AY15" s="41"/>
      <c r="AZ15" s="42"/>
      <c r="BA15" s="56" t="s">
        <v>10</v>
      </c>
      <c r="BB15" s="42"/>
      <c r="BD15" s="56" t="s">
        <v>10</v>
      </c>
      <c r="BE15" s="39" t="s">
        <v>8</v>
      </c>
      <c r="BF15" s="40" t="s">
        <v>8</v>
      </c>
      <c r="BG15" s="41"/>
      <c r="BH15" s="42"/>
      <c r="BI15" s="56" t="s">
        <v>10</v>
      </c>
      <c r="BJ15" s="42"/>
      <c r="BL15" s="56" t="s">
        <v>10</v>
      </c>
      <c r="BM15" s="39" t="s">
        <v>8</v>
      </c>
      <c r="BN15" s="40" t="s">
        <v>8</v>
      </c>
      <c r="BO15" s="41"/>
      <c r="BP15" s="42"/>
      <c r="BQ15" s="54" t="s">
        <v>8</v>
      </c>
      <c r="BR15" s="42"/>
      <c r="BT15" s="56" t="s">
        <v>10</v>
      </c>
      <c r="BU15" s="39" t="s">
        <v>8</v>
      </c>
      <c r="BV15" s="40" t="s">
        <v>8</v>
      </c>
      <c r="BW15" s="41"/>
      <c r="BX15" s="42"/>
      <c r="BY15" s="54" t="s">
        <v>8</v>
      </c>
      <c r="BZ15" s="42"/>
      <c r="CB15" s="56" t="s">
        <v>10</v>
      </c>
      <c r="CC15" s="39" t="s">
        <v>8</v>
      </c>
      <c r="CD15" s="40" t="s">
        <v>8</v>
      </c>
      <c r="CE15" s="41"/>
      <c r="CF15" s="42"/>
      <c r="CG15" s="54" t="s">
        <v>8</v>
      </c>
      <c r="CH15" s="42"/>
      <c r="CJ15" s="56" t="s">
        <v>10</v>
      </c>
      <c r="CK15" s="39" t="s">
        <v>8</v>
      </c>
      <c r="CL15" s="40" t="s">
        <v>8</v>
      </c>
      <c r="CM15" s="41"/>
      <c r="CN15" s="42"/>
      <c r="CO15" s="54" t="s">
        <v>8</v>
      </c>
      <c r="CP15" s="42"/>
      <c r="CR15" s="56" t="s">
        <v>10</v>
      </c>
      <c r="CS15" s="39" t="s">
        <v>8</v>
      </c>
      <c r="CT15" s="40" t="s">
        <v>8</v>
      </c>
      <c r="CU15" s="41"/>
      <c r="CV15" s="42"/>
      <c r="CW15" s="54" t="s">
        <v>8</v>
      </c>
      <c r="CX15" s="42"/>
      <c r="CZ15" s="56" t="s">
        <v>10</v>
      </c>
      <c r="DA15" s="39" t="s">
        <v>8</v>
      </c>
      <c r="DB15" s="40" t="s">
        <v>8</v>
      </c>
      <c r="DC15" s="41"/>
      <c r="DD15" s="42"/>
      <c r="DE15" s="54" t="s">
        <v>8</v>
      </c>
      <c r="DF15" s="42"/>
    </row>
    <row r="16" spans="1:110" s="2" customFormat="1" ht="12.6" customHeight="1" outlineLevel="1">
      <c r="A16" s="10"/>
      <c r="C16" s="13">
        <v>9</v>
      </c>
      <c r="D16" s="112"/>
      <c r="E16" s="19" t="s">
        <v>54</v>
      </c>
      <c r="F16" s="108"/>
      <c r="G16" s="62" t="s">
        <v>56</v>
      </c>
      <c r="H16" s="63"/>
      <c r="I16" s="27" t="s">
        <v>8</v>
      </c>
      <c r="J16" s="30"/>
      <c r="K16" s="31"/>
      <c r="L16" s="33"/>
      <c r="M16" s="33"/>
      <c r="N16" s="33"/>
      <c r="O16" s="9"/>
      <c r="P16" s="56" t="s">
        <v>10</v>
      </c>
      <c r="Q16" s="39" t="s">
        <v>8</v>
      </c>
      <c r="R16" s="40" t="s">
        <v>8</v>
      </c>
      <c r="S16" s="41"/>
      <c r="T16" s="42"/>
      <c r="U16" s="54" t="s">
        <v>8</v>
      </c>
      <c r="V16" s="42"/>
      <c r="W16" s="51"/>
      <c r="X16" s="56" t="s">
        <v>10</v>
      </c>
      <c r="Y16" s="39" t="s">
        <v>8</v>
      </c>
      <c r="Z16" s="40" t="s">
        <v>8</v>
      </c>
      <c r="AA16" s="41"/>
      <c r="AB16" s="42"/>
      <c r="AC16" s="54" t="s">
        <v>8</v>
      </c>
      <c r="AD16" s="42"/>
      <c r="AF16" s="56" t="s">
        <v>10</v>
      </c>
      <c r="AG16" s="39" t="s">
        <v>8</v>
      </c>
      <c r="AH16" s="40" t="s">
        <v>8</v>
      </c>
      <c r="AI16" s="41"/>
      <c r="AJ16" s="42"/>
      <c r="AK16" s="54" t="s">
        <v>8</v>
      </c>
      <c r="AL16" s="42"/>
      <c r="AN16" s="56" t="s">
        <v>10</v>
      </c>
      <c r="AO16" s="39" t="s">
        <v>8</v>
      </c>
      <c r="AP16" s="40" t="s">
        <v>8</v>
      </c>
      <c r="AQ16" s="41"/>
      <c r="AR16" s="42"/>
      <c r="AS16" s="54" t="s">
        <v>8</v>
      </c>
      <c r="AT16" s="42"/>
      <c r="AV16" s="56" t="s">
        <v>10</v>
      </c>
      <c r="AW16" s="39" t="s">
        <v>8</v>
      </c>
      <c r="AX16" s="40" t="s">
        <v>8</v>
      </c>
      <c r="AY16" s="41"/>
      <c r="AZ16" s="42"/>
      <c r="BA16" s="56" t="s">
        <v>10</v>
      </c>
      <c r="BB16" s="42"/>
      <c r="BD16" s="56" t="s">
        <v>10</v>
      </c>
      <c r="BE16" s="39" t="s">
        <v>8</v>
      </c>
      <c r="BF16" s="40" t="s">
        <v>8</v>
      </c>
      <c r="BG16" s="41"/>
      <c r="BH16" s="42"/>
      <c r="BI16" s="56" t="s">
        <v>10</v>
      </c>
      <c r="BJ16" s="42"/>
      <c r="BL16" s="56" t="s">
        <v>10</v>
      </c>
      <c r="BM16" s="39" t="s">
        <v>8</v>
      </c>
      <c r="BN16" s="40" t="s">
        <v>8</v>
      </c>
      <c r="BO16" s="41"/>
      <c r="BP16" s="42"/>
      <c r="BQ16" s="54" t="s">
        <v>8</v>
      </c>
      <c r="BR16" s="42"/>
      <c r="BT16" s="56" t="s">
        <v>10</v>
      </c>
      <c r="BU16" s="39" t="s">
        <v>8</v>
      </c>
      <c r="BV16" s="40" t="s">
        <v>8</v>
      </c>
      <c r="BW16" s="41"/>
      <c r="BX16" s="42"/>
      <c r="BY16" s="54" t="s">
        <v>8</v>
      </c>
      <c r="BZ16" s="42"/>
      <c r="CB16" s="56" t="s">
        <v>10</v>
      </c>
      <c r="CC16" s="39" t="s">
        <v>8</v>
      </c>
      <c r="CD16" s="40" t="s">
        <v>8</v>
      </c>
      <c r="CE16" s="41"/>
      <c r="CF16" s="42"/>
      <c r="CG16" s="54" t="s">
        <v>8</v>
      </c>
      <c r="CH16" s="42"/>
      <c r="CJ16" s="56" t="s">
        <v>10</v>
      </c>
      <c r="CK16" s="39" t="s">
        <v>8</v>
      </c>
      <c r="CL16" s="40" t="s">
        <v>8</v>
      </c>
      <c r="CM16" s="41"/>
      <c r="CN16" s="42"/>
      <c r="CO16" s="54" t="s">
        <v>8</v>
      </c>
      <c r="CP16" s="42"/>
      <c r="CR16" s="56" t="s">
        <v>10</v>
      </c>
      <c r="CS16" s="39" t="s">
        <v>8</v>
      </c>
      <c r="CT16" s="40" t="s">
        <v>8</v>
      </c>
      <c r="CU16" s="41"/>
      <c r="CV16" s="42"/>
      <c r="CW16" s="54" t="s">
        <v>8</v>
      </c>
      <c r="CX16" s="42"/>
      <c r="CZ16" s="56" t="s">
        <v>10</v>
      </c>
      <c r="DA16" s="39" t="s">
        <v>8</v>
      </c>
      <c r="DB16" s="40" t="s">
        <v>8</v>
      </c>
      <c r="DC16" s="41"/>
      <c r="DD16" s="42"/>
      <c r="DE16" s="54" t="s">
        <v>8</v>
      </c>
      <c r="DF16" s="42"/>
    </row>
    <row r="17" spans="1:110" s="2" customFormat="1" ht="12.6" customHeight="1" outlineLevel="1">
      <c r="A17" s="10"/>
      <c r="C17" s="13">
        <v>10</v>
      </c>
      <c r="D17" s="112"/>
      <c r="E17" s="19" t="s">
        <v>54</v>
      </c>
      <c r="F17" s="108"/>
      <c r="G17" s="62" t="s">
        <v>56</v>
      </c>
      <c r="H17" s="63"/>
      <c r="I17" s="27" t="s">
        <v>8</v>
      </c>
      <c r="J17" s="30"/>
      <c r="K17" s="31"/>
      <c r="L17" s="33"/>
      <c r="M17" s="33"/>
      <c r="N17" s="33"/>
      <c r="O17" s="9"/>
      <c r="P17" s="56" t="s">
        <v>10</v>
      </c>
      <c r="Q17" s="39" t="s">
        <v>8</v>
      </c>
      <c r="R17" s="40" t="s">
        <v>8</v>
      </c>
      <c r="S17" s="41"/>
      <c r="T17" s="42"/>
      <c r="U17" s="54" t="s">
        <v>8</v>
      </c>
      <c r="V17" s="42"/>
      <c r="W17" s="51"/>
      <c r="X17" s="56" t="s">
        <v>10</v>
      </c>
      <c r="Y17" s="39" t="s">
        <v>8</v>
      </c>
      <c r="Z17" s="40" t="s">
        <v>8</v>
      </c>
      <c r="AA17" s="41"/>
      <c r="AB17" s="42"/>
      <c r="AC17" s="54" t="s">
        <v>8</v>
      </c>
      <c r="AD17" s="42"/>
      <c r="AF17" s="56" t="s">
        <v>10</v>
      </c>
      <c r="AG17" s="39" t="s">
        <v>8</v>
      </c>
      <c r="AH17" s="40" t="s">
        <v>8</v>
      </c>
      <c r="AI17" s="41"/>
      <c r="AJ17" s="42"/>
      <c r="AK17" s="54" t="s">
        <v>8</v>
      </c>
      <c r="AL17" s="42"/>
      <c r="AN17" s="56" t="s">
        <v>10</v>
      </c>
      <c r="AO17" s="39" t="s">
        <v>8</v>
      </c>
      <c r="AP17" s="40" t="s">
        <v>8</v>
      </c>
      <c r="AQ17" s="41"/>
      <c r="AR17" s="42"/>
      <c r="AS17" s="54" t="s">
        <v>8</v>
      </c>
      <c r="AT17" s="42"/>
      <c r="AV17" s="56" t="s">
        <v>10</v>
      </c>
      <c r="AW17" s="39" t="s">
        <v>8</v>
      </c>
      <c r="AX17" s="40" t="s">
        <v>8</v>
      </c>
      <c r="AY17" s="41"/>
      <c r="AZ17" s="42"/>
      <c r="BA17" s="56" t="s">
        <v>10</v>
      </c>
      <c r="BB17" s="42"/>
      <c r="BD17" s="56" t="s">
        <v>10</v>
      </c>
      <c r="BE17" s="39" t="s">
        <v>8</v>
      </c>
      <c r="BF17" s="40" t="s">
        <v>8</v>
      </c>
      <c r="BG17" s="41"/>
      <c r="BH17" s="42"/>
      <c r="BI17" s="56" t="s">
        <v>10</v>
      </c>
      <c r="BJ17" s="42"/>
      <c r="BL17" s="56" t="s">
        <v>10</v>
      </c>
      <c r="BM17" s="39" t="s">
        <v>8</v>
      </c>
      <c r="BN17" s="40" t="s">
        <v>8</v>
      </c>
      <c r="BO17" s="41"/>
      <c r="BP17" s="42"/>
      <c r="BQ17" s="54" t="s">
        <v>8</v>
      </c>
      <c r="BR17" s="42"/>
      <c r="BT17" s="56" t="s">
        <v>10</v>
      </c>
      <c r="BU17" s="39" t="s">
        <v>8</v>
      </c>
      <c r="BV17" s="40" t="s">
        <v>8</v>
      </c>
      <c r="BW17" s="41"/>
      <c r="BX17" s="42"/>
      <c r="BY17" s="54" t="s">
        <v>8</v>
      </c>
      <c r="BZ17" s="42"/>
      <c r="CB17" s="56" t="s">
        <v>10</v>
      </c>
      <c r="CC17" s="39" t="s">
        <v>8</v>
      </c>
      <c r="CD17" s="40" t="s">
        <v>8</v>
      </c>
      <c r="CE17" s="41"/>
      <c r="CF17" s="42"/>
      <c r="CG17" s="54" t="s">
        <v>8</v>
      </c>
      <c r="CH17" s="42"/>
      <c r="CJ17" s="56" t="s">
        <v>10</v>
      </c>
      <c r="CK17" s="39" t="s">
        <v>8</v>
      </c>
      <c r="CL17" s="40" t="s">
        <v>8</v>
      </c>
      <c r="CM17" s="41"/>
      <c r="CN17" s="42"/>
      <c r="CO17" s="54" t="s">
        <v>8</v>
      </c>
      <c r="CP17" s="42"/>
      <c r="CR17" s="56" t="s">
        <v>10</v>
      </c>
      <c r="CS17" s="39" t="s">
        <v>8</v>
      </c>
      <c r="CT17" s="40" t="s">
        <v>8</v>
      </c>
      <c r="CU17" s="41"/>
      <c r="CV17" s="42"/>
      <c r="CW17" s="54" t="s">
        <v>8</v>
      </c>
      <c r="CX17" s="42"/>
      <c r="CZ17" s="56" t="s">
        <v>10</v>
      </c>
      <c r="DA17" s="39" t="s">
        <v>8</v>
      </c>
      <c r="DB17" s="40" t="s">
        <v>8</v>
      </c>
      <c r="DC17" s="41"/>
      <c r="DD17" s="42"/>
      <c r="DE17" s="54" t="s">
        <v>8</v>
      </c>
      <c r="DF17" s="42"/>
    </row>
    <row r="18" spans="1:110" s="2" customFormat="1" ht="12.6" customHeight="1" outlineLevel="1">
      <c r="A18" s="10"/>
      <c r="C18" s="13">
        <v>11</v>
      </c>
      <c r="D18" s="112"/>
      <c r="E18" s="19" t="s">
        <v>54</v>
      </c>
      <c r="F18" s="108"/>
      <c r="G18" s="62" t="s">
        <v>56</v>
      </c>
      <c r="H18" s="63"/>
      <c r="I18" s="27" t="s">
        <v>8</v>
      </c>
      <c r="J18" s="30"/>
      <c r="K18" s="31"/>
      <c r="L18" s="33"/>
      <c r="M18" s="33"/>
      <c r="N18" s="33"/>
      <c r="O18" s="9"/>
      <c r="P18" s="56" t="s">
        <v>10</v>
      </c>
      <c r="Q18" s="39" t="s">
        <v>8</v>
      </c>
      <c r="R18" s="40" t="s">
        <v>8</v>
      </c>
      <c r="S18" s="41"/>
      <c r="T18" s="42"/>
      <c r="U18" s="54" t="s">
        <v>8</v>
      </c>
      <c r="V18" s="42"/>
      <c r="W18" s="51"/>
      <c r="X18" s="56" t="s">
        <v>10</v>
      </c>
      <c r="Y18" s="39" t="s">
        <v>8</v>
      </c>
      <c r="Z18" s="40" t="s">
        <v>8</v>
      </c>
      <c r="AA18" s="41"/>
      <c r="AB18" s="42"/>
      <c r="AC18" s="54" t="s">
        <v>8</v>
      </c>
      <c r="AD18" s="42"/>
      <c r="AF18" s="56" t="s">
        <v>10</v>
      </c>
      <c r="AG18" s="39" t="s">
        <v>8</v>
      </c>
      <c r="AH18" s="40" t="s">
        <v>8</v>
      </c>
      <c r="AI18" s="41"/>
      <c r="AJ18" s="42"/>
      <c r="AK18" s="54" t="s">
        <v>8</v>
      </c>
      <c r="AL18" s="42"/>
      <c r="AN18" s="56" t="s">
        <v>10</v>
      </c>
      <c r="AO18" s="39" t="s">
        <v>8</v>
      </c>
      <c r="AP18" s="40" t="s">
        <v>8</v>
      </c>
      <c r="AQ18" s="41"/>
      <c r="AR18" s="42"/>
      <c r="AS18" s="54" t="s">
        <v>8</v>
      </c>
      <c r="AT18" s="42"/>
      <c r="AV18" s="56" t="s">
        <v>10</v>
      </c>
      <c r="AW18" s="39" t="s">
        <v>8</v>
      </c>
      <c r="AX18" s="40" t="s">
        <v>8</v>
      </c>
      <c r="AY18" s="41"/>
      <c r="AZ18" s="42"/>
      <c r="BA18" s="56" t="s">
        <v>10</v>
      </c>
      <c r="BB18" s="42"/>
      <c r="BD18" s="56" t="s">
        <v>10</v>
      </c>
      <c r="BE18" s="39" t="s">
        <v>8</v>
      </c>
      <c r="BF18" s="40" t="s">
        <v>8</v>
      </c>
      <c r="BG18" s="41"/>
      <c r="BH18" s="42"/>
      <c r="BI18" s="56" t="s">
        <v>10</v>
      </c>
      <c r="BJ18" s="42"/>
      <c r="BL18" s="56" t="s">
        <v>10</v>
      </c>
      <c r="BM18" s="39" t="s">
        <v>8</v>
      </c>
      <c r="BN18" s="40" t="s">
        <v>8</v>
      </c>
      <c r="BO18" s="41"/>
      <c r="BP18" s="42"/>
      <c r="BQ18" s="54" t="s">
        <v>8</v>
      </c>
      <c r="BR18" s="42"/>
      <c r="BT18" s="56" t="s">
        <v>10</v>
      </c>
      <c r="BU18" s="39" t="s">
        <v>8</v>
      </c>
      <c r="BV18" s="40" t="s">
        <v>8</v>
      </c>
      <c r="BW18" s="41"/>
      <c r="BX18" s="42"/>
      <c r="BY18" s="54" t="s">
        <v>8</v>
      </c>
      <c r="BZ18" s="42"/>
      <c r="CB18" s="56" t="s">
        <v>10</v>
      </c>
      <c r="CC18" s="39" t="s">
        <v>8</v>
      </c>
      <c r="CD18" s="40" t="s">
        <v>8</v>
      </c>
      <c r="CE18" s="41"/>
      <c r="CF18" s="42"/>
      <c r="CG18" s="54" t="s">
        <v>8</v>
      </c>
      <c r="CH18" s="42"/>
      <c r="CJ18" s="56" t="s">
        <v>10</v>
      </c>
      <c r="CK18" s="39" t="s">
        <v>8</v>
      </c>
      <c r="CL18" s="40" t="s">
        <v>8</v>
      </c>
      <c r="CM18" s="41"/>
      <c r="CN18" s="42"/>
      <c r="CO18" s="54" t="s">
        <v>8</v>
      </c>
      <c r="CP18" s="42"/>
      <c r="CR18" s="56" t="s">
        <v>10</v>
      </c>
      <c r="CS18" s="39" t="s">
        <v>8</v>
      </c>
      <c r="CT18" s="40" t="s">
        <v>8</v>
      </c>
      <c r="CU18" s="41"/>
      <c r="CV18" s="42"/>
      <c r="CW18" s="54" t="s">
        <v>8</v>
      </c>
      <c r="CX18" s="42"/>
      <c r="CZ18" s="56" t="s">
        <v>10</v>
      </c>
      <c r="DA18" s="39" t="s">
        <v>8</v>
      </c>
      <c r="DB18" s="40" t="s">
        <v>8</v>
      </c>
      <c r="DC18" s="41"/>
      <c r="DD18" s="42"/>
      <c r="DE18" s="54" t="s">
        <v>8</v>
      </c>
      <c r="DF18" s="42"/>
    </row>
    <row r="19" spans="1:110" s="2" customFormat="1" ht="12.6" customHeight="1" outlineLevel="1">
      <c r="A19" s="10"/>
      <c r="C19" s="13">
        <v>12</v>
      </c>
      <c r="D19" s="112"/>
      <c r="E19" s="19" t="s">
        <v>54</v>
      </c>
      <c r="F19" s="108"/>
      <c r="G19" s="62" t="s">
        <v>56</v>
      </c>
      <c r="H19" s="63"/>
      <c r="I19" s="27" t="s">
        <v>8</v>
      </c>
      <c r="J19" s="30"/>
      <c r="K19" s="31"/>
      <c r="L19" s="33"/>
      <c r="M19" s="33"/>
      <c r="N19" s="33"/>
      <c r="O19" s="9"/>
      <c r="P19" s="56" t="s">
        <v>10</v>
      </c>
      <c r="Q19" s="39" t="s">
        <v>8</v>
      </c>
      <c r="R19" s="40" t="s">
        <v>8</v>
      </c>
      <c r="S19" s="41"/>
      <c r="T19" s="42"/>
      <c r="U19" s="54" t="s">
        <v>8</v>
      </c>
      <c r="V19" s="42"/>
      <c r="W19" s="51"/>
      <c r="X19" s="56" t="s">
        <v>10</v>
      </c>
      <c r="Y19" s="39" t="s">
        <v>8</v>
      </c>
      <c r="Z19" s="40" t="s">
        <v>8</v>
      </c>
      <c r="AA19" s="41"/>
      <c r="AB19" s="42"/>
      <c r="AC19" s="54" t="s">
        <v>8</v>
      </c>
      <c r="AD19" s="42"/>
      <c r="AF19" s="56" t="s">
        <v>10</v>
      </c>
      <c r="AG19" s="39" t="s">
        <v>8</v>
      </c>
      <c r="AH19" s="40" t="s">
        <v>8</v>
      </c>
      <c r="AI19" s="41"/>
      <c r="AJ19" s="42"/>
      <c r="AK19" s="54" t="s">
        <v>8</v>
      </c>
      <c r="AL19" s="42"/>
      <c r="AN19" s="56" t="s">
        <v>10</v>
      </c>
      <c r="AO19" s="39" t="s">
        <v>8</v>
      </c>
      <c r="AP19" s="40" t="s">
        <v>8</v>
      </c>
      <c r="AQ19" s="41"/>
      <c r="AR19" s="42"/>
      <c r="AS19" s="54" t="s">
        <v>8</v>
      </c>
      <c r="AT19" s="42"/>
      <c r="AV19" s="56" t="s">
        <v>10</v>
      </c>
      <c r="AW19" s="39" t="s">
        <v>8</v>
      </c>
      <c r="AX19" s="40" t="s">
        <v>8</v>
      </c>
      <c r="AY19" s="41"/>
      <c r="AZ19" s="42"/>
      <c r="BA19" s="56" t="s">
        <v>10</v>
      </c>
      <c r="BB19" s="42"/>
      <c r="BD19" s="56" t="s">
        <v>10</v>
      </c>
      <c r="BE19" s="39" t="s">
        <v>8</v>
      </c>
      <c r="BF19" s="40" t="s">
        <v>8</v>
      </c>
      <c r="BG19" s="41"/>
      <c r="BH19" s="42"/>
      <c r="BI19" s="56" t="s">
        <v>10</v>
      </c>
      <c r="BJ19" s="42"/>
      <c r="BL19" s="56" t="s">
        <v>10</v>
      </c>
      <c r="BM19" s="39" t="s">
        <v>8</v>
      </c>
      <c r="BN19" s="40" t="s">
        <v>8</v>
      </c>
      <c r="BO19" s="41"/>
      <c r="BP19" s="42"/>
      <c r="BQ19" s="54" t="s">
        <v>8</v>
      </c>
      <c r="BR19" s="42"/>
      <c r="BT19" s="56" t="s">
        <v>10</v>
      </c>
      <c r="BU19" s="39" t="s">
        <v>8</v>
      </c>
      <c r="BV19" s="40" t="s">
        <v>8</v>
      </c>
      <c r="BW19" s="41"/>
      <c r="BX19" s="42"/>
      <c r="BY19" s="54" t="s">
        <v>8</v>
      </c>
      <c r="BZ19" s="42"/>
      <c r="CB19" s="56" t="s">
        <v>10</v>
      </c>
      <c r="CC19" s="39" t="s">
        <v>8</v>
      </c>
      <c r="CD19" s="40" t="s">
        <v>8</v>
      </c>
      <c r="CE19" s="41"/>
      <c r="CF19" s="42"/>
      <c r="CG19" s="54" t="s">
        <v>8</v>
      </c>
      <c r="CH19" s="42"/>
      <c r="CJ19" s="56" t="s">
        <v>10</v>
      </c>
      <c r="CK19" s="39" t="s">
        <v>8</v>
      </c>
      <c r="CL19" s="40" t="s">
        <v>8</v>
      </c>
      <c r="CM19" s="41"/>
      <c r="CN19" s="42"/>
      <c r="CO19" s="54" t="s">
        <v>8</v>
      </c>
      <c r="CP19" s="42"/>
      <c r="CR19" s="56" t="s">
        <v>10</v>
      </c>
      <c r="CS19" s="39" t="s">
        <v>8</v>
      </c>
      <c r="CT19" s="40" t="s">
        <v>8</v>
      </c>
      <c r="CU19" s="41"/>
      <c r="CV19" s="42"/>
      <c r="CW19" s="54" t="s">
        <v>8</v>
      </c>
      <c r="CX19" s="42"/>
      <c r="CZ19" s="56" t="s">
        <v>10</v>
      </c>
      <c r="DA19" s="39" t="s">
        <v>8</v>
      </c>
      <c r="DB19" s="40" t="s">
        <v>8</v>
      </c>
      <c r="DC19" s="41"/>
      <c r="DD19" s="42"/>
      <c r="DE19" s="54" t="s">
        <v>8</v>
      </c>
      <c r="DF19" s="42"/>
    </row>
    <row r="20" spans="1:110" s="2" customFormat="1" ht="12.6" customHeight="1" outlineLevel="1">
      <c r="A20" s="10"/>
      <c r="C20" s="13">
        <v>13</v>
      </c>
      <c r="D20" s="112"/>
      <c r="E20" s="19" t="s">
        <v>54</v>
      </c>
      <c r="F20" s="108"/>
      <c r="G20" s="62" t="s">
        <v>57</v>
      </c>
      <c r="H20" s="63" t="s">
        <v>893</v>
      </c>
      <c r="I20" s="27" t="s">
        <v>6</v>
      </c>
      <c r="J20" s="30">
        <v>45413</v>
      </c>
      <c r="K20" s="31">
        <v>45473</v>
      </c>
      <c r="L20" s="33" t="s">
        <v>894</v>
      </c>
      <c r="M20" s="33" t="s">
        <v>895</v>
      </c>
      <c r="N20" s="33" t="s">
        <v>896</v>
      </c>
      <c r="O20" s="9"/>
      <c r="P20" s="56" t="s">
        <v>10</v>
      </c>
      <c r="Q20" s="39" t="s">
        <v>45</v>
      </c>
      <c r="R20" s="40" t="s">
        <v>32</v>
      </c>
      <c r="S20" s="41"/>
      <c r="T20" s="42"/>
      <c r="U20" s="54" t="s">
        <v>8</v>
      </c>
      <c r="V20" s="42"/>
      <c r="W20" s="51"/>
      <c r="X20" s="56" t="s">
        <v>10</v>
      </c>
      <c r="Y20" s="39" t="s">
        <v>8</v>
      </c>
      <c r="Z20" s="40" t="s">
        <v>8</v>
      </c>
      <c r="AA20" s="41"/>
      <c r="AB20" s="42"/>
      <c r="AC20" s="54" t="s">
        <v>8</v>
      </c>
      <c r="AD20" s="42"/>
      <c r="AF20" s="56" t="s">
        <v>10</v>
      </c>
      <c r="AG20" s="39" t="s">
        <v>8</v>
      </c>
      <c r="AH20" s="40" t="s">
        <v>8</v>
      </c>
      <c r="AI20" s="41"/>
      <c r="AJ20" s="42"/>
      <c r="AK20" s="54" t="s">
        <v>8</v>
      </c>
      <c r="AL20" s="42"/>
      <c r="AN20" s="56" t="s">
        <v>10</v>
      </c>
      <c r="AO20" s="39" t="s">
        <v>8</v>
      </c>
      <c r="AP20" s="40" t="s">
        <v>8</v>
      </c>
      <c r="AQ20" s="41"/>
      <c r="AR20" s="42"/>
      <c r="AS20" s="54" t="s">
        <v>8</v>
      </c>
      <c r="AT20" s="42"/>
      <c r="AV20" s="56" t="s">
        <v>10</v>
      </c>
      <c r="AW20" s="39" t="s">
        <v>8</v>
      </c>
      <c r="AX20" s="40" t="s">
        <v>8</v>
      </c>
      <c r="AY20" s="41"/>
      <c r="AZ20" s="42"/>
      <c r="BA20" s="56" t="s">
        <v>10</v>
      </c>
      <c r="BB20" s="42"/>
      <c r="BD20" s="56" t="s">
        <v>10</v>
      </c>
      <c r="BE20" s="39" t="s">
        <v>8</v>
      </c>
      <c r="BF20" s="40" t="s">
        <v>8</v>
      </c>
      <c r="BG20" s="41"/>
      <c r="BH20" s="42"/>
      <c r="BI20" s="56" t="s">
        <v>10</v>
      </c>
      <c r="BJ20" s="42"/>
      <c r="BL20" s="56" t="s">
        <v>10</v>
      </c>
      <c r="BM20" s="39" t="s">
        <v>8</v>
      </c>
      <c r="BN20" s="40" t="s">
        <v>8</v>
      </c>
      <c r="BO20" s="41"/>
      <c r="BP20" s="42"/>
      <c r="BQ20" s="54" t="s">
        <v>8</v>
      </c>
      <c r="BR20" s="42"/>
      <c r="BT20" s="56" t="s">
        <v>10</v>
      </c>
      <c r="BU20" s="39" t="s">
        <v>8</v>
      </c>
      <c r="BV20" s="40" t="s">
        <v>8</v>
      </c>
      <c r="BW20" s="41"/>
      <c r="BX20" s="42"/>
      <c r="BY20" s="54" t="s">
        <v>8</v>
      </c>
      <c r="BZ20" s="42"/>
      <c r="CB20" s="56" t="s">
        <v>10</v>
      </c>
      <c r="CC20" s="39" t="s">
        <v>8</v>
      </c>
      <c r="CD20" s="40" t="s">
        <v>8</v>
      </c>
      <c r="CE20" s="41"/>
      <c r="CF20" s="42"/>
      <c r="CG20" s="54" t="s">
        <v>8</v>
      </c>
      <c r="CH20" s="42"/>
      <c r="CJ20" s="56" t="s">
        <v>10</v>
      </c>
      <c r="CK20" s="39" t="s">
        <v>8</v>
      </c>
      <c r="CL20" s="40" t="s">
        <v>8</v>
      </c>
      <c r="CM20" s="41"/>
      <c r="CN20" s="42"/>
      <c r="CO20" s="54" t="s">
        <v>8</v>
      </c>
      <c r="CP20" s="42"/>
      <c r="CR20" s="56" t="s">
        <v>10</v>
      </c>
      <c r="CS20" s="39" t="s">
        <v>8</v>
      </c>
      <c r="CT20" s="40" t="s">
        <v>8</v>
      </c>
      <c r="CU20" s="41"/>
      <c r="CV20" s="42"/>
      <c r="CW20" s="54" t="s">
        <v>8</v>
      </c>
      <c r="CX20" s="42"/>
      <c r="CZ20" s="56" t="s">
        <v>10</v>
      </c>
      <c r="DA20" s="39" t="s">
        <v>8</v>
      </c>
      <c r="DB20" s="40" t="s">
        <v>8</v>
      </c>
      <c r="DC20" s="41"/>
      <c r="DD20" s="42"/>
      <c r="DE20" s="54" t="s">
        <v>8</v>
      </c>
      <c r="DF20" s="42"/>
    </row>
    <row r="21" spans="1:110" s="2" customFormat="1" ht="12.6" customHeight="1" outlineLevel="1">
      <c r="A21" s="10"/>
      <c r="C21" s="13">
        <v>14</v>
      </c>
      <c r="D21" s="112"/>
      <c r="E21" s="19" t="s">
        <v>54</v>
      </c>
      <c r="F21" s="108"/>
      <c r="G21" s="62" t="s">
        <v>57</v>
      </c>
      <c r="H21" s="63"/>
      <c r="I21" s="27" t="s">
        <v>8</v>
      </c>
      <c r="J21" s="30"/>
      <c r="K21" s="31"/>
      <c r="L21" s="33"/>
      <c r="M21" s="33"/>
      <c r="N21" s="33"/>
      <c r="O21" s="9"/>
      <c r="P21" s="56" t="s">
        <v>10</v>
      </c>
      <c r="Q21" s="39" t="s">
        <v>8</v>
      </c>
      <c r="R21" s="40" t="s">
        <v>8</v>
      </c>
      <c r="S21" s="41"/>
      <c r="T21" s="42"/>
      <c r="U21" s="54" t="s">
        <v>8</v>
      </c>
      <c r="V21" s="42"/>
      <c r="W21" s="51"/>
      <c r="X21" s="56" t="s">
        <v>10</v>
      </c>
      <c r="Y21" s="39" t="s">
        <v>8</v>
      </c>
      <c r="Z21" s="40" t="s">
        <v>8</v>
      </c>
      <c r="AA21" s="41"/>
      <c r="AB21" s="42"/>
      <c r="AC21" s="54" t="s">
        <v>8</v>
      </c>
      <c r="AD21" s="42"/>
      <c r="AF21" s="56" t="s">
        <v>10</v>
      </c>
      <c r="AG21" s="39" t="s">
        <v>8</v>
      </c>
      <c r="AH21" s="40" t="s">
        <v>8</v>
      </c>
      <c r="AI21" s="41"/>
      <c r="AJ21" s="42"/>
      <c r="AK21" s="54" t="s">
        <v>8</v>
      </c>
      <c r="AL21" s="42"/>
      <c r="AN21" s="56" t="s">
        <v>10</v>
      </c>
      <c r="AO21" s="39" t="s">
        <v>8</v>
      </c>
      <c r="AP21" s="40" t="s">
        <v>8</v>
      </c>
      <c r="AQ21" s="41"/>
      <c r="AR21" s="42"/>
      <c r="AS21" s="54" t="s">
        <v>8</v>
      </c>
      <c r="AT21" s="42"/>
      <c r="AV21" s="56" t="s">
        <v>10</v>
      </c>
      <c r="AW21" s="39" t="s">
        <v>8</v>
      </c>
      <c r="AX21" s="40" t="s">
        <v>8</v>
      </c>
      <c r="AY21" s="41"/>
      <c r="AZ21" s="42"/>
      <c r="BA21" s="56" t="s">
        <v>10</v>
      </c>
      <c r="BB21" s="42"/>
      <c r="BD21" s="56" t="s">
        <v>10</v>
      </c>
      <c r="BE21" s="39" t="s">
        <v>8</v>
      </c>
      <c r="BF21" s="40" t="s">
        <v>8</v>
      </c>
      <c r="BG21" s="41"/>
      <c r="BH21" s="42"/>
      <c r="BI21" s="56" t="s">
        <v>10</v>
      </c>
      <c r="BJ21" s="42"/>
      <c r="BL21" s="56" t="s">
        <v>10</v>
      </c>
      <c r="BM21" s="39" t="s">
        <v>8</v>
      </c>
      <c r="BN21" s="40" t="s">
        <v>8</v>
      </c>
      <c r="BO21" s="41"/>
      <c r="BP21" s="42"/>
      <c r="BQ21" s="54" t="s">
        <v>8</v>
      </c>
      <c r="BR21" s="42"/>
      <c r="BT21" s="56" t="s">
        <v>10</v>
      </c>
      <c r="BU21" s="39" t="s">
        <v>8</v>
      </c>
      <c r="BV21" s="40" t="s">
        <v>8</v>
      </c>
      <c r="BW21" s="41"/>
      <c r="BX21" s="42"/>
      <c r="BY21" s="54" t="s">
        <v>8</v>
      </c>
      <c r="BZ21" s="42"/>
      <c r="CB21" s="56" t="s">
        <v>10</v>
      </c>
      <c r="CC21" s="39" t="s">
        <v>8</v>
      </c>
      <c r="CD21" s="40" t="s">
        <v>8</v>
      </c>
      <c r="CE21" s="41"/>
      <c r="CF21" s="42"/>
      <c r="CG21" s="54" t="s">
        <v>8</v>
      </c>
      <c r="CH21" s="42"/>
      <c r="CJ21" s="56" t="s">
        <v>10</v>
      </c>
      <c r="CK21" s="39" t="s">
        <v>8</v>
      </c>
      <c r="CL21" s="40" t="s">
        <v>8</v>
      </c>
      <c r="CM21" s="41"/>
      <c r="CN21" s="42"/>
      <c r="CO21" s="54" t="s">
        <v>8</v>
      </c>
      <c r="CP21" s="42"/>
      <c r="CR21" s="56" t="s">
        <v>10</v>
      </c>
      <c r="CS21" s="39" t="s">
        <v>8</v>
      </c>
      <c r="CT21" s="40" t="s">
        <v>8</v>
      </c>
      <c r="CU21" s="41"/>
      <c r="CV21" s="42"/>
      <c r="CW21" s="54" t="s">
        <v>8</v>
      </c>
      <c r="CX21" s="42"/>
      <c r="CZ21" s="56" t="s">
        <v>10</v>
      </c>
      <c r="DA21" s="39" t="s">
        <v>8</v>
      </c>
      <c r="DB21" s="40" t="s">
        <v>8</v>
      </c>
      <c r="DC21" s="41"/>
      <c r="DD21" s="42"/>
      <c r="DE21" s="54" t="s">
        <v>8</v>
      </c>
      <c r="DF21" s="42"/>
    </row>
    <row r="22" spans="1:110" s="2" customFormat="1" ht="12.6" customHeight="1" outlineLevel="1">
      <c r="A22" s="10"/>
      <c r="C22" s="13">
        <v>15</v>
      </c>
      <c r="D22" s="112"/>
      <c r="E22" s="19" t="s">
        <v>54</v>
      </c>
      <c r="F22" s="108"/>
      <c r="G22" s="62" t="s">
        <v>58</v>
      </c>
      <c r="H22" s="63"/>
      <c r="I22" s="27" t="s">
        <v>8</v>
      </c>
      <c r="J22" s="30"/>
      <c r="K22" s="31"/>
      <c r="L22" s="33"/>
      <c r="M22" s="33"/>
      <c r="N22" s="33"/>
      <c r="O22" s="9"/>
      <c r="P22" s="56" t="s">
        <v>10</v>
      </c>
      <c r="Q22" s="39" t="s">
        <v>8</v>
      </c>
      <c r="R22" s="40" t="s">
        <v>8</v>
      </c>
      <c r="S22" s="41"/>
      <c r="T22" s="42"/>
      <c r="U22" s="54" t="s">
        <v>8</v>
      </c>
      <c r="V22" s="42"/>
      <c r="W22" s="51"/>
      <c r="X22" s="56" t="s">
        <v>10</v>
      </c>
      <c r="Y22" s="39" t="s">
        <v>8</v>
      </c>
      <c r="Z22" s="40" t="s">
        <v>8</v>
      </c>
      <c r="AA22" s="41"/>
      <c r="AB22" s="42"/>
      <c r="AC22" s="54" t="s">
        <v>8</v>
      </c>
      <c r="AD22" s="42"/>
      <c r="AF22" s="56" t="s">
        <v>10</v>
      </c>
      <c r="AG22" s="39" t="s">
        <v>8</v>
      </c>
      <c r="AH22" s="40" t="s">
        <v>8</v>
      </c>
      <c r="AI22" s="41"/>
      <c r="AJ22" s="42"/>
      <c r="AK22" s="54" t="s">
        <v>8</v>
      </c>
      <c r="AL22" s="42"/>
      <c r="AN22" s="56" t="s">
        <v>10</v>
      </c>
      <c r="AO22" s="39" t="s">
        <v>8</v>
      </c>
      <c r="AP22" s="40" t="s">
        <v>8</v>
      </c>
      <c r="AQ22" s="41"/>
      <c r="AR22" s="42"/>
      <c r="AS22" s="54" t="s">
        <v>8</v>
      </c>
      <c r="AT22" s="42"/>
      <c r="AV22" s="56" t="s">
        <v>10</v>
      </c>
      <c r="AW22" s="39" t="s">
        <v>8</v>
      </c>
      <c r="AX22" s="40" t="s">
        <v>8</v>
      </c>
      <c r="AY22" s="41"/>
      <c r="AZ22" s="42"/>
      <c r="BA22" s="56" t="s">
        <v>10</v>
      </c>
      <c r="BB22" s="42"/>
      <c r="BD22" s="56" t="s">
        <v>10</v>
      </c>
      <c r="BE22" s="39" t="s">
        <v>8</v>
      </c>
      <c r="BF22" s="40" t="s">
        <v>8</v>
      </c>
      <c r="BG22" s="41"/>
      <c r="BH22" s="42"/>
      <c r="BI22" s="56" t="s">
        <v>10</v>
      </c>
      <c r="BJ22" s="42"/>
      <c r="BL22" s="56" t="s">
        <v>10</v>
      </c>
      <c r="BM22" s="39" t="s">
        <v>8</v>
      </c>
      <c r="BN22" s="40" t="s">
        <v>8</v>
      </c>
      <c r="BO22" s="41"/>
      <c r="BP22" s="42"/>
      <c r="BQ22" s="54" t="s">
        <v>8</v>
      </c>
      <c r="BR22" s="42"/>
      <c r="BT22" s="56" t="s">
        <v>10</v>
      </c>
      <c r="BU22" s="39" t="s">
        <v>8</v>
      </c>
      <c r="BV22" s="40" t="s">
        <v>8</v>
      </c>
      <c r="BW22" s="41"/>
      <c r="BX22" s="42"/>
      <c r="BY22" s="54" t="s">
        <v>8</v>
      </c>
      <c r="BZ22" s="42"/>
      <c r="CB22" s="56" t="s">
        <v>10</v>
      </c>
      <c r="CC22" s="39" t="s">
        <v>8</v>
      </c>
      <c r="CD22" s="40" t="s">
        <v>8</v>
      </c>
      <c r="CE22" s="41"/>
      <c r="CF22" s="42"/>
      <c r="CG22" s="54" t="s">
        <v>8</v>
      </c>
      <c r="CH22" s="42"/>
      <c r="CJ22" s="56" t="s">
        <v>10</v>
      </c>
      <c r="CK22" s="39" t="s">
        <v>8</v>
      </c>
      <c r="CL22" s="40" t="s">
        <v>8</v>
      </c>
      <c r="CM22" s="41"/>
      <c r="CN22" s="42"/>
      <c r="CO22" s="54" t="s">
        <v>8</v>
      </c>
      <c r="CP22" s="42"/>
      <c r="CR22" s="56" t="s">
        <v>10</v>
      </c>
      <c r="CS22" s="39" t="s">
        <v>8</v>
      </c>
      <c r="CT22" s="40" t="s">
        <v>8</v>
      </c>
      <c r="CU22" s="41"/>
      <c r="CV22" s="42"/>
      <c r="CW22" s="54" t="s">
        <v>8</v>
      </c>
      <c r="CX22" s="42"/>
      <c r="CZ22" s="56" t="s">
        <v>10</v>
      </c>
      <c r="DA22" s="39" t="s">
        <v>8</v>
      </c>
      <c r="DB22" s="40" t="s">
        <v>8</v>
      </c>
      <c r="DC22" s="41"/>
      <c r="DD22" s="42"/>
      <c r="DE22" s="54" t="s">
        <v>8</v>
      </c>
      <c r="DF22" s="42"/>
    </row>
    <row r="23" spans="1:110" s="2" customFormat="1" ht="12.6" customHeight="1" outlineLevel="1">
      <c r="A23" s="10"/>
      <c r="C23" s="13">
        <v>16</v>
      </c>
      <c r="D23" s="112"/>
      <c r="E23" s="19" t="s">
        <v>54</v>
      </c>
      <c r="F23" s="108"/>
      <c r="G23" s="62" t="s">
        <v>58</v>
      </c>
      <c r="H23" s="63"/>
      <c r="I23" s="27" t="s">
        <v>8</v>
      </c>
      <c r="J23" s="30"/>
      <c r="K23" s="31"/>
      <c r="L23" s="33"/>
      <c r="M23" s="33"/>
      <c r="N23" s="33"/>
      <c r="O23" s="9"/>
      <c r="P23" s="56" t="s">
        <v>10</v>
      </c>
      <c r="Q23" s="39" t="s">
        <v>8</v>
      </c>
      <c r="R23" s="40" t="s">
        <v>8</v>
      </c>
      <c r="S23" s="41"/>
      <c r="T23" s="42"/>
      <c r="U23" s="54" t="s">
        <v>8</v>
      </c>
      <c r="V23" s="42"/>
      <c r="W23" s="51"/>
      <c r="X23" s="56" t="s">
        <v>10</v>
      </c>
      <c r="Y23" s="39" t="s">
        <v>8</v>
      </c>
      <c r="Z23" s="40" t="s">
        <v>8</v>
      </c>
      <c r="AA23" s="41"/>
      <c r="AB23" s="42"/>
      <c r="AC23" s="54" t="s">
        <v>8</v>
      </c>
      <c r="AD23" s="42"/>
      <c r="AF23" s="56" t="s">
        <v>10</v>
      </c>
      <c r="AG23" s="39" t="s">
        <v>8</v>
      </c>
      <c r="AH23" s="40" t="s">
        <v>8</v>
      </c>
      <c r="AI23" s="41"/>
      <c r="AJ23" s="42"/>
      <c r="AK23" s="54" t="s">
        <v>8</v>
      </c>
      <c r="AL23" s="42"/>
      <c r="AN23" s="56" t="s">
        <v>10</v>
      </c>
      <c r="AO23" s="39" t="s">
        <v>8</v>
      </c>
      <c r="AP23" s="40" t="s">
        <v>8</v>
      </c>
      <c r="AQ23" s="41"/>
      <c r="AR23" s="42"/>
      <c r="AS23" s="54" t="s">
        <v>8</v>
      </c>
      <c r="AT23" s="42"/>
      <c r="AV23" s="56" t="s">
        <v>10</v>
      </c>
      <c r="AW23" s="39" t="s">
        <v>8</v>
      </c>
      <c r="AX23" s="40" t="s">
        <v>8</v>
      </c>
      <c r="AY23" s="41"/>
      <c r="AZ23" s="42"/>
      <c r="BA23" s="56" t="s">
        <v>10</v>
      </c>
      <c r="BB23" s="42"/>
      <c r="BD23" s="56" t="s">
        <v>10</v>
      </c>
      <c r="BE23" s="39" t="s">
        <v>8</v>
      </c>
      <c r="BF23" s="40" t="s">
        <v>8</v>
      </c>
      <c r="BG23" s="41"/>
      <c r="BH23" s="42"/>
      <c r="BI23" s="56" t="s">
        <v>10</v>
      </c>
      <c r="BJ23" s="42"/>
      <c r="BL23" s="56" t="s">
        <v>10</v>
      </c>
      <c r="BM23" s="39" t="s">
        <v>8</v>
      </c>
      <c r="BN23" s="40" t="s">
        <v>8</v>
      </c>
      <c r="BO23" s="41"/>
      <c r="BP23" s="42"/>
      <c r="BQ23" s="54" t="s">
        <v>8</v>
      </c>
      <c r="BR23" s="42"/>
      <c r="BT23" s="56" t="s">
        <v>10</v>
      </c>
      <c r="BU23" s="39" t="s">
        <v>8</v>
      </c>
      <c r="BV23" s="40" t="s">
        <v>8</v>
      </c>
      <c r="BW23" s="41"/>
      <c r="BX23" s="42"/>
      <c r="BY23" s="54" t="s">
        <v>8</v>
      </c>
      <c r="BZ23" s="42"/>
      <c r="CB23" s="56" t="s">
        <v>10</v>
      </c>
      <c r="CC23" s="39" t="s">
        <v>8</v>
      </c>
      <c r="CD23" s="40" t="s">
        <v>8</v>
      </c>
      <c r="CE23" s="41"/>
      <c r="CF23" s="42"/>
      <c r="CG23" s="54" t="s">
        <v>8</v>
      </c>
      <c r="CH23" s="42"/>
      <c r="CJ23" s="56" t="s">
        <v>10</v>
      </c>
      <c r="CK23" s="39" t="s">
        <v>8</v>
      </c>
      <c r="CL23" s="40" t="s">
        <v>8</v>
      </c>
      <c r="CM23" s="41"/>
      <c r="CN23" s="42"/>
      <c r="CO23" s="54" t="s">
        <v>8</v>
      </c>
      <c r="CP23" s="42"/>
      <c r="CR23" s="56" t="s">
        <v>10</v>
      </c>
      <c r="CS23" s="39" t="s">
        <v>8</v>
      </c>
      <c r="CT23" s="40" t="s">
        <v>8</v>
      </c>
      <c r="CU23" s="41"/>
      <c r="CV23" s="42"/>
      <c r="CW23" s="54" t="s">
        <v>8</v>
      </c>
      <c r="CX23" s="42"/>
      <c r="CZ23" s="56" t="s">
        <v>10</v>
      </c>
      <c r="DA23" s="39" t="s">
        <v>8</v>
      </c>
      <c r="DB23" s="40" t="s">
        <v>8</v>
      </c>
      <c r="DC23" s="41"/>
      <c r="DD23" s="42"/>
      <c r="DE23" s="54" t="s">
        <v>8</v>
      </c>
      <c r="DF23" s="42"/>
    </row>
    <row r="24" spans="1:110" s="2" customFormat="1" ht="12.6" customHeight="1" outlineLevel="1">
      <c r="A24" s="10"/>
      <c r="C24" s="13">
        <v>17</v>
      </c>
      <c r="D24" s="112"/>
      <c r="E24" s="19" t="s">
        <v>54</v>
      </c>
      <c r="F24" s="108"/>
      <c r="G24" s="62" t="s">
        <v>58</v>
      </c>
      <c r="H24" s="63"/>
      <c r="I24" s="27" t="s">
        <v>8</v>
      </c>
      <c r="J24" s="30"/>
      <c r="K24" s="31"/>
      <c r="L24" s="33"/>
      <c r="M24" s="33"/>
      <c r="N24" s="33"/>
      <c r="O24" s="9"/>
      <c r="P24" s="56" t="s">
        <v>10</v>
      </c>
      <c r="Q24" s="39" t="s">
        <v>8</v>
      </c>
      <c r="R24" s="40" t="s">
        <v>8</v>
      </c>
      <c r="S24" s="41"/>
      <c r="T24" s="42"/>
      <c r="U24" s="54" t="s">
        <v>8</v>
      </c>
      <c r="V24" s="42"/>
      <c r="W24" s="51"/>
      <c r="X24" s="56" t="s">
        <v>10</v>
      </c>
      <c r="Y24" s="39" t="s">
        <v>8</v>
      </c>
      <c r="Z24" s="40" t="s">
        <v>8</v>
      </c>
      <c r="AA24" s="41"/>
      <c r="AB24" s="42"/>
      <c r="AC24" s="54" t="s">
        <v>8</v>
      </c>
      <c r="AD24" s="42"/>
      <c r="AF24" s="56" t="s">
        <v>10</v>
      </c>
      <c r="AG24" s="39" t="s">
        <v>8</v>
      </c>
      <c r="AH24" s="40" t="s">
        <v>8</v>
      </c>
      <c r="AI24" s="41"/>
      <c r="AJ24" s="42"/>
      <c r="AK24" s="54" t="s">
        <v>8</v>
      </c>
      <c r="AL24" s="42"/>
      <c r="AN24" s="56" t="s">
        <v>10</v>
      </c>
      <c r="AO24" s="39" t="s">
        <v>8</v>
      </c>
      <c r="AP24" s="40" t="s">
        <v>8</v>
      </c>
      <c r="AQ24" s="41"/>
      <c r="AR24" s="42"/>
      <c r="AS24" s="54" t="s">
        <v>8</v>
      </c>
      <c r="AT24" s="42"/>
      <c r="AV24" s="56" t="s">
        <v>10</v>
      </c>
      <c r="AW24" s="39" t="s">
        <v>8</v>
      </c>
      <c r="AX24" s="40" t="s">
        <v>8</v>
      </c>
      <c r="AY24" s="41"/>
      <c r="AZ24" s="42"/>
      <c r="BA24" s="56" t="s">
        <v>10</v>
      </c>
      <c r="BB24" s="42"/>
      <c r="BD24" s="56" t="s">
        <v>10</v>
      </c>
      <c r="BE24" s="39" t="s">
        <v>8</v>
      </c>
      <c r="BF24" s="40" t="s">
        <v>8</v>
      </c>
      <c r="BG24" s="41"/>
      <c r="BH24" s="42"/>
      <c r="BI24" s="56" t="s">
        <v>10</v>
      </c>
      <c r="BJ24" s="42"/>
      <c r="BL24" s="56" t="s">
        <v>10</v>
      </c>
      <c r="BM24" s="39" t="s">
        <v>8</v>
      </c>
      <c r="BN24" s="40" t="s">
        <v>8</v>
      </c>
      <c r="BO24" s="41"/>
      <c r="BP24" s="42"/>
      <c r="BQ24" s="54" t="s">
        <v>8</v>
      </c>
      <c r="BR24" s="42"/>
      <c r="BT24" s="56" t="s">
        <v>10</v>
      </c>
      <c r="BU24" s="39" t="s">
        <v>8</v>
      </c>
      <c r="BV24" s="40" t="s">
        <v>8</v>
      </c>
      <c r="BW24" s="41"/>
      <c r="BX24" s="42"/>
      <c r="BY24" s="54" t="s">
        <v>8</v>
      </c>
      <c r="BZ24" s="42"/>
      <c r="CB24" s="56" t="s">
        <v>10</v>
      </c>
      <c r="CC24" s="39" t="s">
        <v>8</v>
      </c>
      <c r="CD24" s="40" t="s">
        <v>8</v>
      </c>
      <c r="CE24" s="41"/>
      <c r="CF24" s="42"/>
      <c r="CG24" s="54" t="s">
        <v>8</v>
      </c>
      <c r="CH24" s="42"/>
      <c r="CJ24" s="56" t="s">
        <v>10</v>
      </c>
      <c r="CK24" s="39" t="s">
        <v>8</v>
      </c>
      <c r="CL24" s="40" t="s">
        <v>8</v>
      </c>
      <c r="CM24" s="41"/>
      <c r="CN24" s="42"/>
      <c r="CO24" s="54" t="s">
        <v>8</v>
      </c>
      <c r="CP24" s="42"/>
      <c r="CR24" s="56" t="s">
        <v>10</v>
      </c>
      <c r="CS24" s="39" t="s">
        <v>8</v>
      </c>
      <c r="CT24" s="40" t="s">
        <v>8</v>
      </c>
      <c r="CU24" s="41"/>
      <c r="CV24" s="42"/>
      <c r="CW24" s="54" t="s">
        <v>8</v>
      </c>
      <c r="CX24" s="42"/>
      <c r="CZ24" s="56" t="s">
        <v>10</v>
      </c>
      <c r="DA24" s="39" t="s">
        <v>8</v>
      </c>
      <c r="DB24" s="40" t="s">
        <v>8</v>
      </c>
      <c r="DC24" s="41"/>
      <c r="DD24" s="42"/>
      <c r="DE24" s="54" t="s">
        <v>8</v>
      </c>
      <c r="DF24" s="42"/>
    </row>
    <row r="25" spans="1:110" s="2" customFormat="1" ht="12.6" customHeight="1" outlineLevel="1">
      <c r="A25" s="10"/>
      <c r="C25" s="13">
        <v>18</v>
      </c>
      <c r="D25" s="112"/>
      <c r="E25" s="19" t="s">
        <v>54</v>
      </c>
      <c r="F25" s="108"/>
      <c r="G25" s="62" t="s">
        <v>58</v>
      </c>
      <c r="H25" s="63"/>
      <c r="I25" s="27" t="s">
        <v>8</v>
      </c>
      <c r="J25" s="30"/>
      <c r="K25" s="31"/>
      <c r="L25" s="33"/>
      <c r="M25" s="33"/>
      <c r="N25" s="33"/>
      <c r="O25" s="9"/>
      <c r="P25" s="56" t="s">
        <v>10</v>
      </c>
      <c r="Q25" s="39" t="s">
        <v>8</v>
      </c>
      <c r="R25" s="40" t="s">
        <v>8</v>
      </c>
      <c r="S25" s="41"/>
      <c r="T25" s="42"/>
      <c r="U25" s="54" t="s">
        <v>8</v>
      </c>
      <c r="V25" s="42"/>
      <c r="W25" s="51"/>
      <c r="X25" s="56" t="s">
        <v>10</v>
      </c>
      <c r="Y25" s="39" t="s">
        <v>8</v>
      </c>
      <c r="Z25" s="40" t="s">
        <v>8</v>
      </c>
      <c r="AA25" s="41"/>
      <c r="AB25" s="42"/>
      <c r="AC25" s="54" t="s">
        <v>8</v>
      </c>
      <c r="AD25" s="42"/>
      <c r="AF25" s="56" t="s">
        <v>10</v>
      </c>
      <c r="AG25" s="39" t="s">
        <v>8</v>
      </c>
      <c r="AH25" s="40" t="s">
        <v>8</v>
      </c>
      <c r="AI25" s="41"/>
      <c r="AJ25" s="42"/>
      <c r="AK25" s="54" t="s">
        <v>8</v>
      </c>
      <c r="AL25" s="42"/>
      <c r="AN25" s="56" t="s">
        <v>10</v>
      </c>
      <c r="AO25" s="39" t="s">
        <v>8</v>
      </c>
      <c r="AP25" s="40" t="s">
        <v>8</v>
      </c>
      <c r="AQ25" s="41"/>
      <c r="AR25" s="42"/>
      <c r="AS25" s="54" t="s">
        <v>8</v>
      </c>
      <c r="AT25" s="42"/>
      <c r="AV25" s="56" t="s">
        <v>10</v>
      </c>
      <c r="AW25" s="39" t="s">
        <v>8</v>
      </c>
      <c r="AX25" s="40" t="s">
        <v>8</v>
      </c>
      <c r="AY25" s="41"/>
      <c r="AZ25" s="42"/>
      <c r="BA25" s="56" t="s">
        <v>10</v>
      </c>
      <c r="BB25" s="42"/>
      <c r="BD25" s="56" t="s">
        <v>10</v>
      </c>
      <c r="BE25" s="39" t="s">
        <v>8</v>
      </c>
      <c r="BF25" s="40" t="s">
        <v>8</v>
      </c>
      <c r="BG25" s="41"/>
      <c r="BH25" s="42"/>
      <c r="BI25" s="56" t="s">
        <v>10</v>
      </c>
      <c r="BJ25" s="42"/>
      <c r="BL25" s="56" t="s">
        <v>10</v>
      </c>
      <c r="BM25" s="39" t="s">
        <v>8</v>
      </c>
      <c r="BN25" s="40" t="s">
        <v>8</v>
      </c>
      <c r="BO25" s="41"/>
      <c r="BP25" s="42"/>
      <c r="BQ25" s="54" t="s">
        <v>8</v>
      </c>
      <c r="BR25" s="42"/>
      <c r="BT25" s="56" t="s">
        <v>10</v>
      </c>
      <c r="BU25" s="39" t="s">
        <v>8</v>
      </c>
      <c r="BV25" s="40" t="s">
        <v>8</v>
      </c>
      <c r="BW25" s="41"/>
      <c r="BX25" s="42"/>
      <c r="BY25" s="54" t="s">
        <v>8</v>
      </c>
      <c r="BZ25" s="42"/>
      <c r="CB25" s="56" t="s">
        <v>10</v>
      </c>
      <c r="CC25" s="39" t="s">
        <v>8</v>
      </c>
      <c r="CD25" s="40" t="s">
        <v>8</v>
      </c>
      <c r="CE25" s="41"/>
      <c r="CF25" s="42"/>
      <c r="CG25" s="54" t="s">
        <v>8</v>
      </c>
      <c r="CH25" s="42"/>
      <c r="CJ25" s="56" t="s">
        <v>10</v>
      </c>
      <c r="CK25" s="39" t="s">
        <v>8</v>
      </c>
      <c r="CL25" s="40" t="s">
        <v>8</v>
      </c>
      <c r="CM25" s="41"/>
      <c r="CN25" s="42"/>
      <c r="CO25" s="54" t="s">
        <v>8</v>
      </c>
      <c r="CP25" s="42"/>
      <c r="CR25" s="56" t="s">
        <v>10</v>
      </c>
      <c r="CS25" s="39" t="s">
        <v>8</v>
      </c>
      <c r="CT25" s="40" t="s">
        <v>8</v>
      </c>
      <c r="CU25" s="41"/>
      <c r="CV25" s="42"/>
      <c r="CW25" s="54" t="s">
        <v>8</v>
      </c>
      <c r="CX25" s="42"/>
      <c r="CZ25" s="56" t="s">
        <v>10</v>
      </c>
      <c r="DA25" s="39" t="s">
        <v>8</v>
      </c>
      <c r="DB25" s="40" t="s">
        <v>8</v>
      </c>
      <c r="DC25" s="41"/>
      <c r="DD25" s="42"/>
      <c r="DE25" s="54" t="s">
        <v>8</v>
      </c>
      <c r="DF25" s="42"/>
    </row>
    <row r="26" spans="1:110" s="2" customFormat="1" ht="12.6" customHeight="1" outlineLevel="1">
      <c r="A26" s="10"/>
      <c r="C26" s="13">
        <v>19</v>
      </c>
      <c r="D26" s="112"/>
      <c r="E26" s="19" t="s">
        <v>54</v>
      </c>
      <c r="F26" s="108"/>
      <c r="G26" s="62"/>
      <c r="H26" s="63"/>
      <c r="I26" s="27" t="s">
        <v>8</v>
      </c>
      <c r="J26" s="30"/>
      <c r="K26" s="31"/>
      <c r="L26" s="33"/>
      <c r="M26" s="33"/>
      <c r="N26" s="33"/>
      <c r="O26" s="9"/>
      <c r="P26" s="56" t="s">
        <v>10</v>
      </c>
      <c r="Q26" s="39" t="s">
        <v>8</v>
      </c>
      <c r="R26" s="40" t="s">
        <v>8</v>
      </c>
      <c r="S26" s="41"/>
      <c r="T26" s="42"/>
      <c r="U26" s="54" t="s">
        <v>8</v>
      </c>
      <c r="V26" s="42"/>
      <c r="W26" s="51"/>
      <c r="X26" s="56" t="s">
        <v>10</v>
      </c>
      <c r="Y26" s="39" t="s">
        <v>8</v>
      </c>
      <c r="Z26" s="40" t="s">
        <v>8</v>
      </c>
      <c r="AA26" s="41"/>
      <c r="AB26" s="42"/>
      <c r="AC26" s="54" t="s">
        <v>8</v>
      </c>
      <c r="AD26" s="42"/>
      <c r="AF26" s="56" t="s">
        <v>10</v>
      </c>
      <c r="AG26" s="39" t="s">
        <v>8</v>
      </c>
      <c r="AH26" s="40" t="s">
        <v>8</v>
      </c>
      <c r="AI26" s="41"/>
      <c r="AJ26" s="42"/>
      <c r="AK26" s="54" t="s">
        <v>8</v>
      </c>
      <c r="AL26" s="42"/>
      <c r="AN26" s="56" t="s">
        <v>10</v>
      </c>
      <c r="AO26" s="39" t="s">
        <v>8</v>
      </c>
      <c r="AP26" s="40" t="s">
        <v>8</v>
      </c>
      <c r="AQ26" s="41"/>
      <c r="AR26" s="42"/>
      <c r="AS26" s="54" t="s">
        <v>8</v>
      </c>
      <c r="AT26" s="42"/>
      <c r="AV26" s="56" t="s">
        <v>10</v>
      </c>
      <c r="AW26" s="39" t="s">
        <v>8</v>
      </c>
      <c r="AX26" s="40" t="s">
        <v>8</v>
      </c>
      <c r="AY26" s="41"/>
      <c r="AZ26" s="42"/>
      <c r="BA26" s="56" t="s">
        <v>10</v>
      </c>
      <c r="BB26" s="42"/>
      <c r="BD26" s="56" t="s">
        <v>10</v>
      </c>
      <c r="BE26" s="39" t="s">
        <v>8</v>
      </c>
      <c r="BF26" s="40" t="s">
        <v>8</v>
      </c>
      <c r="BG26" s="41"/>
      <c r="BH26" s="42"/>
      <c r="BI26" s="56" t="s">
        <v>10</v>
      </c>
      <c r="BJ26" s="42"/>
      <c r="BL26" s="56" t="s">
        <v>10</v>
      </c>
      <c r="BM26" s="39" t="s">
        <v>8</v>
      </c>
      <c r="BN26" s="40" t="s">
        <v>8</v>
      </c>
      <c r="BO26" s="41"/>
      <c r="BP26" s="42"/>
      <c r="BQ26" s="54" t="s">
        <v>8</v>
      </c>
      <c r="BR26" s="42"/>
      <c r="BT26" s="56" t="s">
        <v>10</v>
      </c>
      <c r="BU26" s="39" t="s">
        <v>8</v>
      </c>
      <c r="BV26" s="40" t="s">
        <v>8</v>
      </c>
      <c r="BW26" s="41"/>
      <c r="BX26" s="42"/>
      <c r="BY26" s="54" t="s">
        <v>8</v>
      </c>
      <c r="BZ26" s="42"/>
      <c r="CB26" s="56" t="s">
        <v>10</v>
      </c>
      <c r="CC26" s="39" t="s">
        <v>8</v>
      </c>
      <c r="CD26" s="40" t="s">
        <v>8</v>
      </c>
      <c r="CE26" s="41"/>
      <c r="CF26" s="42"/>
      <c r="CG26" s="54" t="s">
        <v>8</v>
      </c>
      <c r="CH26" s="42"/>
      <c r="CJ26" s="56" t="s">
        <v>10</v>
      </c>
      <c r="CK26" s="39" t="s">
        <v>8</v>
      </c>
      <c r="CL26" s="40" t="s">
        <v>8</v>
      </c>
      <c r="CM26" s="41"/>
      <c r="CN26" s="42"/>
      <c r="CO26" s="54" t="s">
        <v>8</v>
      </c>
      <c r="CP26" s="42"/>
      <c r="CR26" s="56" t="s">
        <v>10</v>
      </c>
      <c r="CS26" s="39" t="s">
        <v>8</v>
      </c>
      <c r="CT26" s="40" t="s">
        <v>8</v>
      </c>
      <c r="CU26" s="41"/>
      <c r="CV26" s="42"/>
      <c r="CW26" s="54" t="s">
        <v>8</v>
      </c>
      <c r="CX26" s="42"/>
      <c r="CZ26" s="56" t="s">
        <v>10</v>
      </c>
      <c r="DA26" s="39" t="s">
        <v>8</v>
      </c>
      <c r="DB26" s="40" t="s">
        <v>8</v>
      </c>
      <c r="DC26" s="41"/>
      <c r="DD26" s="42"/>
      <c r="DE26" s="54" t="s">
        <v>8</v>
      </c>
      <c r="DF26" s="42"/>
    </row>
    <row r="27" spans="1:110" s="2" customFormat="1" ht="12.6" customHeight="1" outlineLevel="1">
      <c r="A27" s="10"/>
      <c r="C27" s="13">
        <v>20</v>
      </c>
      <c r="D27" s="113"/>
      <c r="E27" s="19" t="s">
        <v>54</v>
      </c>
      <c r="F27" s="109"/>
      <c r="G27" s="100"/>
      <c r="H27" s="64"/>
      <c r="I27" s="29" t="s">
        <v>8</v>
      </c>
      <c r="J27" s="30"/>
      <c r="K27" s="31"/>
      <c r="L27" s="34"/>
      <c r="M27" s="33"/>
      <c r="N27" s="33"/>
      <c r="O27" s="9"/>
      <c r="P27" s="56" t="s">
        <v>10</v>
      </c>
      <c r="Q27" s="39" t="s">
        <v>8</v>
      </c>
      <c r="R27" s="40" t="s">
        <v>8</v>
      </c>
      <c r="S27" s="41"/>
      <c r="T27" s="42"/>
      <c r="U27" s="54" t="s">
        <v>8</v>
      </c>
      <c r="V27" s="42"/>
      <c r="W27" s="51"/>
      <c r="X27" s="56" t="s">
        <v>10</v>
      </c>
      <c r="Y27" s="39" t="s">
        <v>8</v>
      </c>
      <c r="Z27" s="40" t="s">
        <v>8</v>
      </c>
      <c r="AA27" s="41"/>
      <c r="AB27" s="42"/>
      <c r="AC27" s="54" t="s">
        <v>8</v>
      </c>
      <c r="AD27" s="42"/>
      <c r="AF27" s="56" t="s">
        <v>10</v>
      </c>
      <c r="AG27" s="39" t="s">
        <v>8</v>
      </c>
      <c r="AH27" s="40" t="s">
        <v>8</v>
      </c>
      <c r="AI27" s="41"/>
      <c r="AJ27" s="42"/>
      <c r="AK27" s="54" t="s">
        <v>8</v>
      </c>
      <c r="AL27" s="42"/>
      <c r="AN27" s="56" t="s">
        <v>10</v>
      </c>
      <c r="AO27" s="39" t="s">
        <v>8</v>
      </c>
      <c r="AP27" s="40" t="s">
        <v>8</v>
      </c>
      <c r="AQ27" s="41"/>
      <c r="AR27" s="42"/>
      <c r="AS27" s="54" t="s">
        <v>8</v>
      </c>
      <c r="AT27" s="42"/>
      <c r="AV27" s="56" t="s">
        <v>10</v>
      </c>
      <c r="AW27" s="39" t="s">
        <v>8</v>
      </c>
      <c r="AX27" s="40" t="s">
        <v>8</v>
      </c>
      <c r="AY27" s="41"/>
      <c r="AZ27" s="42"/>
      <c r="BA27" s="56" t="s">
        <v>10</v>
      </c>
      <c r="BB27" s="42"/>
      <c r="BD27" s="56" t="s">
        <v>10</v>
      </c>
      <c r="BE27" s="39" t="s">
        <v>8</v>
      </c>
      <c r="BF27" s="40" t="s">
        <v>8</v>
      </c>
      <c r="BG27" s="41"/>
      <c r="BH27" s="42"/>
      <c r="BI27" s="56" t="s">
        <v>10</v>
      </c>
      <c r="BJ27" s="42"/>
      <c r="BL27" s="56" t="s">
        <v>10</v>
      </c>
      <c r="BM27" s="39" t="s">
        <v>8</v>
      </c>
      <c r="BN27" s="40" t="s">
        <v>8</v>
      </c>
      <c r="BO27" s="41"/>
      <c r="BP27" s="42"/>
      <c r="BQ27" s="54" t="s">
        <v>8</v>
      </c>
      <c r="BR27" s="42"/>
      <c r="BT27" s="56" t="s">
        <v>10</v>
      </c>
      <c r="BU27" s="39" t="s">
        <v>8</v>
      </c>
      <c r="BV27" s="40" t="s">
        <v>8</v>
      </c>
      <c r="BW27" s="41"/>
      <c r="BX27" s="42"/>
      <c r="BY27" s="54" t="s">
        <v>8</v>
      </c>
      <c r="BZ27" s="42"/>
      <c r="CB27" s="56" t="s">
        <v>10</v>
      </c>
      <c r="CC27" s="39" t="s">
        <v>8</v>
      </c>
      <c r="CD27" s="40" t="s">
        <v>8</v>
      </c>
      <c r="CE27" s="41"/>
      <c r="CF27" s="42"/>
      <c r="CG27" s="54" t="s">
        <v>8</v>
      </c>
      <c r="CH27" s="42"/>
      <c r="CJ27" s="56" t="s">
        <v>10</v>
      </c>
      <c r="CK27" s="39" t="s">
        <v>8</v>
      </c>
      <c r="CL27" s="40" t="s">
        <v>8</v>
      </c>
      <c r="CM27" s="41"/>
      <c r="CN27" s="42"/>
      <c r="CO27" s="54" t="s">
        <v>8</v>
      </c>
      <c r="CP27" s="42"/>
      <c r="CR27" s="56" t="s">
        <v>10</v>
      </c>
      <c r="CS27" s="39" t="s">
        <v>8</v>
      </c>
      <c r="CT27" s="40" t="s">
        <v>8</v>
      </c>
      <c r="CU27" s="41"/>
      <c r="CV27" s="42"/>
      <c r="CW27" s="54" t="s">
        <v>8</v>
      </c>
      <c r="CX27" s="42"/>
      <c r="CZ27" s="56" t="s">
        <v>10</v>
      </c>
      <c r="DA27" s="39" t="s">
        <v>8</v>
      </c>
      <c r="DB27" s="40" t="s">
        <v>8</v>
      </c>
      <c r="DC27" s="41"/>
      <c r="DD27" s="42"/>
      <c r="DE27" s="54" t="s">
        <v>8</v>
      </c>
      <c r="DF27" s="42"/>
    </row>
    <row r="28" spans="1:110" s="2" customFormat="1" ht="12.6" customHeight="1">
      <c r="A28" s="10"/>
      <c r="C28" s="13">
        <v>21</v>
      </c>
      <c r="D28" s="112" t="s">
        <v>59</v>
      </c>
      <c r="E28" s="17" t="s">
        <v>60</v>
      </c>
      <c r="F28" s="120" t="s">
        <v>67</v>
      </c>
      <c r="G28" s="62" t="s">
        <v>102</v>
      </c>
      <c r="H28" s="62" t="s">
        <v>879</v>
      </c>
      <c r="I28" s="27" t="s">
        <v>7</v>
      </c>
      <c r="J28" s="30">
        <v>45474</v>
      </c>
      <c r="K28" s="30">
        <v>45504</v>
      </c>
      <c r="L28" s="34" t="s">
        <v>103</v>
      </c>
      <c r="M28" s="33" t="s">
        <v>104</v>
      </c>
      <c r="N28" s="33" t="s">
        <v>105</v>
      </c>
      <c r="O28" s="9"/>
      <c r="P28" s="56" t="s">
        <v>10</v>
      </c>
      <c r="Q28" s="39" t="s">
        <v>44</v>
      </c>
      <c r="R28" s="40" t="s">
        <v>31</v>
      </c>
      <c r="S28" s="41" t="s">
        <v>105</v>
      </c>
      <c r="T28" s="42"/>
      <c r="U28" s="54" t="s">
        <v>8</v>
      </c>
      <c r="V28" s="42"/>
      <c r="W28" s="51"/>
      <c r="X28" s="56" t="s">
        <v>10</v>
      </c>
      <c r="Y28" s="39" t="s">
        <v>8</v>
      </c>
      <c r="Z28" s="40" t="s">
        <v>8</v>
      </c>
      <c r="AA28" s="41"/>
      <c r="AB28" s="42"/>
      <c r="AC28" s="54" t="s">
        <v>8</v>
      </c>
      <c r="AD28" s="42"/>
      <c r="AF28" s="56" t="s">
        <v>10</v>
      </c>
      <c r="AG28" s="39" t="s">
        <v>8</v>
      </c>
      <c r="AH28" s="40" t="s">
        <v>8</v>
      </c>
      <c r="AI28" s="41"/>
      <c r="AJ28" s="42"/>
      <c r="AK28" s="54" t="s">
        <v>8</v>
      </c>
      <c r="AL28" s="42"/>
      <c r="AN28" s="56" t="s">
        <v>10</v>
      </c>
      <c r="AO28" s="39" t="s">
        <v>8</v>
      </c>
      <c r="AP28" s="40" t="s">
        <v>8</v>
      </c>
      <c r="AQ28" s="41"/>
      <c r="AR28" s="42"/>
      <c r="AS28" s="54" t="s">
        <v>8</v>
      </c>
      <c r="AT28" s="42"/>
      <c r="AV28" s="56" t="s">
        <v>10</v>
      </c>
      <c r="AW28" s="39" t="s">
        <v>8</v>
      </c>
      <c r="AX28" s="40" t="s">
        <v>8</v>
      </c>
      <c r="AY28" s="41"/>
      <c r="AZ28" s="42"/>
      <c r="BA28" s="56" t="s">
        <v>10</v>
      </c>
      <c r="BB28" s="42"/>
      <c r="BD28" s="56" t="s">
        <v>10</v>
      </c>
      <c r="BE28" s="39" t="s">
        <v>8</v>
      </c>
      <c r="BF28" s="40" t="s">
        <v>8</v>
      </c>
      <c r="BG28" s="41"/>
      <c r="BH28" s="42"/>
      <c r="BI28" s="56" t="s">
        <v>10</v>
      </c>
      <c r="BJ28" s="42"/>
      <c r="BL28" s="56" t="s">
        <v>10</v>
      </c>
      <c r="BM28" s="39" t="s">
        <v>8</v>
      </c>
      <c r="BN28" s="40" t="s">
        <v>8</v>
      </c>
      <c r="BO28" s="41"/>
      <c r="BP28" s="42"/>
      <c r="BQ28" s="54" t="s">
        <v>8</v>
      </c>
      <c r="BR28" s="42"/>
      <c r="BT28" s="56" t="s">
        <v>10</v>
      </c>
      <c r="BU28" s="39" t="s">
        <v>8</v>
      </c>
      <c r="BV28" s="40" t="s">
        <v>8</v>
      </c>
      <c r="BW28" s="41"/>
      <c r="BX28" s="42"/>
      <c r="BY28" s="54" t="s">
        <v>8</v>
      </c>
      <c r="BZ28" s="42"/>
      <c r="CB28" s="56" t="s">
        <v>10</v>
      </c>
      <c r="CC28" s="39" t="s">
        <v>8</v>
      </c>
      <c r="CD28" s="40" t="s">
        <v>8</v>
      </c>
      <c r="CE28" s="41"/>
      <c r="CF28" s="42"/>
      <c r="CG28" s="54" t="s">
        <v>8</v>
      </c>
      <c r="CH28" s="42"/>
      <c r="CJ28" s="56" t="s">
        <v>10</v>
      </c>
      <c r="CK28" s="39" t="s">
        <v>8</v>
      </c>
      <c r="CL28" s="40" t="s">
        <v>8</v>
      </c>
      <c r="CM28" s="41"/>
      <c r="CN28" s="42"/>
      <c r="CO28" s="54" t="s">
        <v>8</v>
      </c>
      <c r="CP28" s="42"/>
      <c r="CR28" s="56" t="s">
        <v>10</v>
      </c>
      <c r="CS28" s="39" t="s">
        <v>8</v>
      </c>
      <c r="CT28" s="40" t="s">
        <v>8</v>
      </c>
      <c r="CU28" s="41"/>
      <c r="CV28" s="42"/>
      <c r="CW28" s="54" t="s">
        <v>8</v>
      </c>
      <c r="CX28" s="42"/>
      <c r="CZ28" s="56" t="s">
        <v>10</v>
      </c>
      <c r="DA28" s="39" t="s">
        <v>8</v>
      </c>
      <c r="DB28" s="40" t="s">
        <v>8</v>
      </c>
      <c r="DC28" s="41"/>
      <c r="DD28" s="42"/>
      <c r="DE28" s="54" t="s">
        <v>8</v>
      </c>
      <c r="DF28" s="42"/>
    </row>
    <row r="29" spans="1:110" s="2" customFormat="1" ht="12.6" customHeight="1" outlineLevel="1">
      <c r="A29" s="10"/>
      <c r="C29" s="13">
        <v>22</v>
      </c>
      <c r="D29" s="112"/>
      <c r="E29" s="18" t="s">
        <v>60</v>
      </c>
      <c r="F29" s="108"/>
      <c r="G29" s="62" t="s">
        <v>102</v>
      </c>
      <c r="H29" s="62" t="s">
        <v>878</v>
      </c>
      <c r="I29" s="27" t="s">
        <v>7</v>
      </c>
      <c r="J29" s="30">
        <f>K28+1</f>
        <v>45505</v>
      </c>
      <c r="K29" s="31">
        <f>J29+30</f>
        <v>45535</v>
      </c>
      <c r="L29" s="34" t="s">
        <v>103</v>
      </c>
      <c r="M29" s="33" t="s">
        <v>104</v>
      </c>
      <c r="N29" s="33" t="s">
        <v>105</v>
      </c>
      <c r="O29" s="9"/>
      <c r="P29" s="56" t="s">
        <v>10</v>
      </c>
      <c r="Q29" s="39" t="s">
        <v>8</v>
      </c>
      <c r="R29" s="40" t="s">
        <v>8</v>
      </c>
      <c r="S29" s="41"/>
      <c r="T29" s="42"/>
      <c r="U29" s="54" t="s">
        <v>8</v>
      </c>
      <c r="V29" s="42"/>
      <c r="W29" s="51"/>
      <c r="X29" s="56" t="s">
        <v>10</v>
      </c>
      <c r="Y29" s="39" t="s">
        <v>44</v>
      </c>
      <c r="Z29" s="40" t="s">
        <v>31</v>
      </c>
      <c r="AA29" s="41" t="s">
        <v>105</v>
      </c>
      <c r="AB29" s="42"/>
      <c r="AC29" s="54" t="s">
        <v>8</v>
      </c>
      <c r="AD29" s="42"/>
      <c r="AF29" s="56" t="s">
        <v>10</v>
      </c>
      <c r="AG29" s="39" t="s">
        <v>8</v>
      </c>
      <c r="AH29" s="40" t="s">
        <v>8</v>
      </c>
      <c r="AI29" s="41"/>
      <c r="AJ29" s="42"/>
      <c r="AK29" s="54" t="s">
        <v>8</v>
      </c>
      <c r="AL29" s="42"/>
      <c r="AN29" s="56" t="s">
        <v>10</v>
      </c>
      <c r="AO29" s="39" t="s">
        <v>8</v>
      </c>
      <c r="AP29" s="40" t="s">
        <v>8</v>
      </c>
      <c r="AQ29" s="41"/>
      <c r="AR29" s="42"/>
      <c r="AS29" s="54" t="s">
        <v>8</v>
      </c>
      <c r="AT29" s="42"/>
      <c r="AV29" s="56" t="s">
        <v>10</v>
      </c>
      <c r="AW29" s="39" t="s">
        <v>8</v>
      </c>
      <c r="AX29" s="40" t="s">
        <v>8</v>
      </c>
      <c r="AY29" s="41"/>
      <c r="AZ29" s="42"/>
      <c r="BA29" s="56" t="s">
        <v>10</v>
      </c>
      <c r="BB29" s="42"/>
      <c r="BD29" s="56" t="s">
        <v>10</v>
      </c>
      <c r="BE29" s="39" t="s">
        <v>8</v>
      </c>
      <c r="BF29" s="40" t="s">
        <v>8</v>
      </c>
      <c r="BG29" s="41"/>
      <c r="BH29" s="42"/>
      <c r="BI29" s="56" t="s">
        <v>10</v>
      </c>
      <c r="BJ29" s="42"/>
      <c r="BL29" s="56" t="s">
        <v>10</v>
      </c>
      <c r="BM29" s="39" t="s">
        <v>8</v>
      </c>
      <c r="BN29" s="40" t="s">
        <v>8</v>
      </c>
      <c r="BO29" s="41"/>
      <c r="BP29" s="42"/>
      <c r="BQ29" s="54" t="s">
        <v>8</v>
      </c>
      <c r="BR29" s="42"/>
      <c r="BT29" s="56" t="s">
        <v>10</v>
      </c>
      <c r="BU29" s="39" t="s">
        <v>8</v>
      </c>
      <c r="BV29" s="40" t="s">
        <v>8</v>
      </c>
      <c r="BW29" s="41"/>
      <c r="BX29" s="42"/>
      <c r="BY29" s="54" t="s">
        <v>8</v>
      </c>
      <c r="BZ29" s="42"/>
      <c r="CB29" s="56" t="s">
        <v>10</v>
      </c>
      <c r="CC29" s="39" t="s">
        <v>8</v>
      </c>
      <c r="CD29" s="40" t="s">
        <v>8</v>
      </c>
      <c r="CE29" s="41"/>
      <c r="CF29" s="42"/>
      <c r="CG29" s="54" t="s">
        <v>8</v>
      </c>
      <c r="CH29" s="42"/>
      <c r="CJ29" s="56" t="s">
        <v>10</v>
      </c>
      <c r="CK29" s="39" t="s">
        <v>8</v>
      </c>
      <c r="CL29" s="40" t="s">
        <v>8</v>
      </c>
      <c r="CM29" s="41"/>
      <c r="CN29" s="42"/>
      <c r="CO29" s="54" t="s">
        <v>8</v>
      </c>
      <c r="CP29" s="42"/>
      <c r="CR29" s="56" t="s">
        <v>10</v>
      </c>
      <c r="CS29" s="39" t="s">
        <v>8</v>
      </c>
      <c r="CT29" s="40" t="s">
        <v>8</v>
      </c>
      <c r="CU29" s="41"/>
      <c r="CV29" s="42"/>
      <c r="CW29" s="54" t="s">
        <v>8</v>
      </c>
      <c r="CX29" s="42"/>
      <c r="CZ29" s="56" t="s">
        <v>10</v>
      </c>
      <c r="DA29" s="39" t="s">
        <v>8</v>
      </c>
      <c r="DB29" s="40" t="s">
        <v>8</v>
      </c>
      <c r="DC29" s="41"/>
      <c r="DD29" s="42"/>
      <c r="DE29" s="54" t="s">
        <v>8</v>
      </c>
      <c r="DF29" s="42"/>
    </row>
    <row r="30" spans="1:110" s="2" customFormat="1" ht="12.6" customHeight="1" outlineLevel="1">
      <c r="A30" s="10"/>
      <c r="C30" s="13">
        <v>23</v>
      </c>
      <c r="D30" s="112"/>
      <c r="E30" s="18" t="s">
        <v>60</v>
      </c>
      <c r="F30" s="108"/>
      <c r="G30" s="62" t="s">
        <v>102</v>
      </c>
      <c r="H30" s="62" t="s">
        <v>880</v>
      </c>
      <c r="I30" s="27" t="s">
        <v>7</v>
      </c>
      <c r="J30" s="30">
        <f>K29+1</f>
        <v>45536</v>
      </c>
      <c r="K30" s="31">
        <f>J30+29</f>
        <v>45565</v>
      </c>
      <c r="L30" s="34" t="s">
        <v>103</v>
      </c>
      <c r="M30" s="33" t="s">
        <v>104</v>
      </c>
      <c r="N30" s="33" t="s">
        <v>105</v>
      </c>
      <c r="O30" s="9"/>
      <c r="P30" s="56" t="s">
        <v>10</v>
      </c>
      <c r="Q30" s="39" t="s">
        <v>8</v>
      </c>
      <c r="R30" s="40" t="s">
        <v>8</v>
      </c>
      <c r="S30" s="41"/>
      <c r="T30" s="42"/>
      <c r="U30" s="54" t="s">
        <v>8</v>
      </c>
      <c r="V30" s="42"/>
      <c r="W30" s="51"/>
      <c r="X30" s="56" t="s">
        <v>10</v>
      </c>
      <c r="Y30" s="39" t="s">
        <v>8</v>
      </c>
      <c r="Z30" s="40" t="s">
        <v>8</v>
      </c>
      <c r="AA30" s="41"/>
      <c r="AB30" s="42"/>
      <c r="AC30" s="54" t="s">
        <v>8</v>
      </c>
      <c r="AD30" s="42"/>
      <c r="AF30" s="56" t="s">
        <v>10</v>
      </c>
      <c r="AG30" s="39" t="s">
        <v>44</v>
      </c>
      <c r="AH30" s="40" t="s">
        <v>31</v>
      </c>
      <c r="AI30" s="41" t="s">
        <v>105</v>
      </c>
      <c r="AJ30" s="42"/>
      <c r="AK30" s="54" t="s">
        <v>8</v>
      </c>
      <c r="AL30" s="42"/>
      <c r="AN30" s="56" t="s">
        <v>10</v>
      </c>
      <c r="AO30" s="39" t="s">
        <v>8</v>
      </c>
      <c r="AP30" s="40" t="s">
        <v>8</v>
      </c>
      <c r="AQ30" s="41"/>
      <c r="AR30" s="42"/>
      <c r="AS30" s="54" t="s">
        <v>8</v>
      </c>
      <c r="AT30" s="42"/>
      <c r="AV30" s="56" t="s">
        <v>10</v>
      </c>
      <c r="AW30" s="39" t="s">
        <v>8</v>
      </c>
      <c r="AX30" s="40" t="s">
        <v>8</v>
      </c>
      <c r="AY30" s="41"/>
      <c r="AZ30" s="42"/>
      <c r="BA30" s="56" t="s">
        <v>10</v>
      </c>
      <c r="BB30" s="42"/>
      <c r="BD30" s="56" t="s">
        <v>10</v>
      </c>
      <c r="BE30" s="39" t="s">
        <v>8</v>
      </c>
      <c r="BF30" s="40" t="s">
        <v>8</v>
      </c>
      <c r="BG30" s="41"/>
      <c r="BH30" s="42"/>
      <c r="BI30" s="56" t="s">
        <v>10</v>
      </c>
      <c r="BJ30" s="42"/>
      <c r="BL30" s="56" t="s">
        <v>10</v>
      </c>
      <c r="BM30" s="39" t="s">
        <v>8</v>
      </c>
      <c r="BN30" s="40" t="s">
        <v>8</v>
      </c>
      <c r="BO30" s="41"/>
      <c r="BP30" s="42"/>
      <c r="BQ30" s="54" t="s">
        <v>8</v>
      </c>
      <c r="BR30" s="42"/>
      <c r="BT30" s="56" t="s">
        <v>10</v>
      </c>
      <c r="BU30" s="39" t="s">
        <v>8</v>
      </c>
      <c r="BV30" s="40" t="s">
        <v>8</v>
      </c>
      <c r="BW30" s="41"/>
      <c r="BX30" s="42"/>
      <c r="BY30" s="54" t="s">
        <v>8</v>
      </c>
      <c r="BZ30" s="42"/>
      <c r="CB30" s="56" t="s">
        <v>10</v>
      </c>
      <c r="CC30" s="39" t="s">
        <v>8</v>
      </c>
      <c r="CD30" s="40" t="s">
        <v>8</v>
      </c>
      <c r="CE30" s="41"/>
      <c r="CF30" s="42"/>
      <c r="CG30" s="54" t="s">
        <v>8</v>
      </c>
      <c r="CH30" s="42"/>
      <c r="CJ30" s="56" t="s">
        <v>10</v>
      </c>
      <c r="CK30" s="39" t="s">
        <v>8</v>
      </c>
      <c r="CL30" s="40" t="s">
        <v>8</v>
      </c>
      <c r="CM30" s="41"/>
      <c r="CN30" s="42"/>
      <c r="CO30" s="54" t="s">
        <v>8</v>
      </c>
      <c r="CP30" s="42"/>
      <c r="CR30" s="56" t="s">
        <v>10</v>
      </c>
      <c r="CS30" s="39" t="s">
        <v>8</v>
      </c>
      <c r="CT30" s="40" t="s">
        <v>8</v>
      </c>
      <c r="CU30" s="41"/>
      <c r="CV30" s="42"/>
      <c r="CW30" s="54" t="s">
        <v>8</v>
      </c>
      <c r="CX30" s="42"/>
      <c r="CZ30" s="56" t="s">
        <v>10</v>
      </c>
      <c r="DA30" s="39" t="s">
        <v>8</v>
      </c>
      <c r="DB30" s="40" t="s">
        <v>8</v>
      </c>
      <c r="DC30" s="41"/>
      <c r="DD30" s="42"/>
      <c r="DE30" s="54" t="s">
        <v>8</v>
      </c>
      <c r="DF30" s="42"/>
    </row>
    <row r="31" spans="1:110" s="2" customFormat="1" ht="12.6" customHeight="1" outlineLevel="1">
      <c r="A31" s="10"/>
      <c r="C31" s="13">
        <v>24</v>
      </c>
      <c r="D31" s="112"/>
      <c r="E31" s="18" t="s">
        <v>60</v>
      </c>
      <c r="F31" s="108"/>
      <c r="G31" s="62" t="s">
        <v>102</v>
      </c>
      <c r="H31" s="62" t="s">
        <v>881</v>
      </c>
      <c r="I31" s="27" t="s">
        <v>7</v>
      </c>
      <c r="J31" s="30">
        <f>K30+1</f>
        <v>45566</v>
      </c>
      <c r="K31" s="31">
        <f>J31+30</f>
        <v>45596</v>
      </c>
      <c r="L31" s="34" t="s">
        <v>103</v>
      </c>
      <c r="M31" s="33" t="s">
        <v>104</v>
      </c>
      <c r="N31" s="33" t="s">
        <v>105</v>
      </c>
      <c r="O31" s="9"/>
      <c r="P31" s="56" t="s">
        <v>10</v>
      </c>
      <c r="Q31" s="39" t="s">
        <v>8</v>
      </c>
      <c r="R31" s="40" t="s">
        <v>8</v>
      </c>
      <c r="S31" s="41"/>
      <c r="T31" s="42"/>
      <c r="U31" s="54" t="s">
        <v>8</v>
      </c>
      <c r="V31" s="42"/>
      <c r="W31" s="51"/>
      <c r="X31" s="56" t="s">
        <v>10</v>
      </c>
      <c r="Y31" s="39" t="s">
        <v>8</v>
      </c>
      <c r="Z31" s="40" t="s">
        <v>8</v>
      </c>
      <c r="AA31" s="41"/>
      <c r="AB31" s="42"/>
      <c r="AC31" s="54" t="s">
        <v>8</v>
      </c>
      <c r="AD31" s="42"/>
      <c r="AF31" s="56" t="s">
        <v>10</v>
      </c>
      <c r="AG31" s="39" t="s">
        <v>8</v>
      </c>
      <c r="AH31" s="40" t="s">
        <v>8</v>
      </c>
      <c r="AI31" s="41"/>
      <c r="AJ31" s="42"/>
      <c r="AK31" s="54" t="s">
        <v>8</v>
      </c>
      <c r="AL31" s="42"/>
      <c r="AN31" s="56" t="s">
        <v>10</v>
      </c>
      <c r="AO31" s="39" t="s">
        <v>44</v>
      </c>
      <c r="AP31" s="40" t="s">
        <v>31</v>
      </c>
      <c r="AQ31" s="41" t="s">
        <v>105</v>
      </c>
      <c r="AR31" s="42"/>
      <c r="AS31" s="54" t="s">
        <v>8</v>
      </c>
      <c r="AT31" s="42"/>
      <c r="AV31" s="56" t="s">
        <v>10</v>
      </c>
      <c r="AW31" s="39" t="s">
        <v>8</v>
      </c>
      <c r="AX31" s="40" t="s">
        <v>8</v>
      </c>
      <c r="AY31" s="41"/>
      <c r="AZ31" s="42"/>
      <c r="BA31" s="56" t="s">
        <v>10</v>
      </c>
      <c r="BB31" s="42"/>
      <c r="BD31" s="56" t="s">
        <v>10</v>
      </c>
      <c r="BE31" s="39" t="s">
        <v>8</v>
      </c>
      <c r="BF31" s="40" t="s">
        <v>8</v>
      </c>
      <c r="BG31" s="41"/>
      <c r="BH31" s="42"/>
      <c r="BI31" s="56" t="s">
        <v>10</v>
      </c>
      <c r="BJ31" s="42"/>
      <c r="BL31" s="56" t="s">
        <v>10</v>
      </c>
      <c r="BM31" s="39" t="s">
        <v>8</v>
      </c>
      <c r="BN31" s="40" t="s">
        <v>8</v>
      </c>
      <c r="BO31" s="41"/>
      <c r="BP31" s="42"/>
      <c r="BQ31" s="54" t="s">
        <v>8</v>
      </c>
      <c r="BR31" s="42"/>
      <c r="BT31" s="56" t="s">
        <v>10</v>
      </c>
      <c r="BU31" s="39" t="s">
        <v>8</v>
      </c>
      <c r="BV31" s="40" t="s">
        <v>8</v>
      </c>
      <c r="BW31" s="41"/>
      <c r="BX31" s="42"/>
      <c r="BY31" s="54" t="s">
        <v>8</v>
      </c>
      <c r="BZ31" s="42"/>
      <c r="CB31" s="56" t="s">
        <v>10</v>
      </c>
      <c r="CC31" s="39" t="s">
        <v>8</v>
      </c>
      <c r="CD31" s="40" t="s">
        <v>8</v>
      </c>
      <c r="CE31" s="41"/>
      <c r="CF31" s="42"/>
      <c r="CG31" s="54" t="s">
        <v>8</v>
      </c>
      <c r="CH31" s="42"/>
      <c r="CJ31" s="56" t="s">
        <v>10</v>
      </c>
      <c r="CK31" s="39" t="s">
        <v>8</v>
      </c>
      <c r="CL31" s="40" t="s">
        <v>8</v>
      </c>
      <c r="CM31" s="41"/>
      <c r="CN31" s="42"/>
      <c r="CO31" s="54" t="s">
        <v>8</v>
      </c>
      <c r="CP31" s="42"/>
      <c r="CR31" s="56" t="s">
        <v>10</v>
      </c>
      <c r="CS31" s="39" t="s">
        <v>8</v>
      </c>
      <c r="CT31" s="40" t="s">
        <v>8</v>
      </c>
      <c r="CU31" s="41"/>
      <c r="CV31" s="42"/>
      <c r="CW31" s="54" t="s">
        <v>8</v>
      </c>
      <c r="CX31" s="42"/>
      <c r="CZ31" s="56" t="s">
        <v>10</v>
      </c>
      <c r="DA31" s="39" t="s">
        <v>8</v>
      </c>
      <c r="DB31" s="40" t="s">
        <v>8</v>
      </c>
      <c r="DC31" s="41"/>
      <c r="DD31" s="42"/>
      <c r="DE31" s="54" t="s">
        <v>8</v>
      </c>
      <c r="DF31" s="42"/>
    </row>
    <row r="32" spans="1:110" s="2" customFormat="1" ht="12.6" customHeight="1" outlineLevel="1">
      <c r="A32" s="10"/>
      <c r="C32" s="13">
        <v>25</v>
      </c>
      <c r="D32" s="112"/>
      <c r="E32" s="18" t="s">
        <v>60</v>
      </c>
      <c r="F32" s="108"/>
      <c r="G32" s="62" t="s">
        <v>102</v>
      </c>
      <c r="H32" s="62" t="s">
        <v>882</v>
      </c>
      <c r="I32" s="27" t="s">
        <v>7</v>
      </c>
      <c r="J32" s="30">
        <f t="shared" ref="J32:J39" si="0">K31+1</f>
        <v>45597</v>
      </c>
      <c r="K32" s="31">
        <f>J32+29</f>
        <v>45626</v>
      </c>
      <c r="L32" s="34" t="s">
        <v>103</v>
      </c>
      <c r="M32" s="33" t="s">
        <v>104</v>
      </c>
      <c r="N32" s="33" t="s">
        <v>105</v>
      </c>
      <c r="O32" s="9"/>
      <c r="P32" s="56" t="s">
        <v>10</v>
      </c>
      <c r="Q32" s="39" t="s">
        <v>8</v>
      </c>
      <c r="R32" s="40" t="s">
        <v>8</v>
      </c>
      <c r="S32" s="41"/>
      <c r="T32" s="42"/>
      <c r="U32" s="54" t="s">
        <v>8</v>
      </c>
      <c r="V32" s="42"/>
      <c r="W32" s="51"/>
      <c r="X32" s="56" t="s">
        <v>10</v>
      </c>
      <c r="Y32" s="39" t="s">
        <v>8</v>
      </c>
      <c r="Z32" s="40" t="s">
        <v>8</v>
      </c>
      <c r="AA32" s="41"/>
      <c r="AB32" s="42"/>
      <c r="AC32" s="54" t="s">
        <v>8</v>
      </c>
      <c r="AD32" s="42"/>
      <c r="AF32" s="56" t="s">
        <v>10</v>
      </c>
      <c r="AG32" s="39" t="s">
        <v>8</v>
      </c>
      <c r="AH32" s="40" t="s">
        <v>8</v>
      </c>
      <c r="AI32" s="41"/>
      <c r="AJ32" s="42"/>
      <c r="AK32" s="54" t="s">
        <v>8</v>
      </c>
      <c r="AL32" s="42"/>
      <c r="AN32" s="56" t="s">
        <v>10</v>
      </c>
      <c r="AO32" s="39" t="s">
        <v>8</v>
      </c>
      <c r="AP32" s="40" t="s">
        <v>8</v>
      </c>
      <c r="AQ32" s="41"/>
      <c r="AR32" s="42"/>
      <c r="AS32" s="54" t="s">
        <v>8</v>
      </c>
      <c r="AT32" s="42"/>
      <c r="AV32" s="56" t="s">
        <v>10</v>
      </c>
      <c r="AW32" s="39" t="s">
        <v>44</v>
      </c>
      <c r="AX32" s="40" t="s">
        <v>31</v>
      </c>
      <c r="AY32" s="41" t="s">
        <v>105</v>
      </c>
      <c r="AZ32" s="42"/>
      <c r="BA32" s="56" t="s">
        <v>10</v>
      </c>
      <c r="BB32" s="42"/>
      <c r="BD32" s="56" t="s">
        <v>10</v>
      </c>
      <c r="BE32" s="39" t="s">
        <v>8</v>
      </c>
      <c r="BF32" s="40" t="s">
        <v>8</v>
      </c>
      <c r="BG32" s="41"/>
      <c r="BH32" s="42"/>
      <c r="BI32" s="56" t="s">
        <v>10</v>
      </c>
      <c r="BJ32" s="42"/>
      <c r="BL32" s="56" t="s">
        <v>10</v>
      </c>
      <c r="BM32" s="39" t="s">
        <v>8</v>
      </c>
      <c r="BN32" s="40" t="s">
        <v>8</v>
      </c>
      <c r="BO32" s="41"/>
      <c r="BP32" s="42"/>
      <c r="BQ32" s="54" t="s">
        <v>8</v>
      </c>
      <c r="BR32" s="42"/>
      <c r="BT32" s="56" t="s">
        <v>10</v>
      </c>
      <c r="BU32" s="39" t="s">
        <v>8</v>
      </c>
      <c r="BV32" s="40" t="s">
        <v>8</v>
      </c>
      <c r="BW32" s="41"/>
      <c r="BX32" s="42"/>
      <c r="BY32" s="54" t="s">
        <v>8</v>
      </c>
      <c r="BZ32" s="42"/>
      <c r="CB32" s="56" t="s">
        <v>10</v>
      </c>
      <c r="CC32" s="39" t="s">
        <v>8</v>
      </c>
      <c r="CD32" s="40" t="s">
        <v>8</v>
      </c>
      <c r="CE32" s="41"/>
      <c r="CF32" s="42"/>
      <c r="CG32" s="54" t="s">
        <v>8</v>
      </c>
      <c r="CH32" s="42"/>
      <c r="CJ32" s="56" t="s">
        <v>10</v>
      </c>
      <c r="CK32" s="39" t="s">
        <v>8</v>
      </c>
      <c r="CL32" s="40" t="s">
        <v>8</v>
      </c>
      <c r="CM32" s="41"/>
      <c r="CN32" s="42"/>
      <c r="CO32" s="54" t="s">
        <v>8</v>
      </c>
      <c r="CP32" s="42"/>
      <c r="CR32" s="56" t="s">
        <v>10</v>
      </c>
      <c r="CS32" s="39" t="s">
        <v>8</v>
      </c>
      <c r="CT32" s="40" t="s">
        <v>8</v>
      </c>
      <c r="CU32" s="41"/>
      <c r="CV32" s="42"/>
      <c r="CW32" s="54" t="s">
        <v>8</v>
      </c>
      <c r="CX32" s="42"/>
      <c r="CZ32" s="56" t="s">
        <v>10</v>
      </c>
      <c r="DA32" s="39" t="s">
        <v>8</v>
      </c>
      <c r="DB32" s="40" t="s">
        <v>8</v>
      </c>
      <c r="DC32" s="41"/>
      <c r="DD32" s="42"/>
      <c r="DE32" s="54" t="s">
        <v>8</v>
      </c>
      <c r="DF32" s="42"/>
    </row>
    <row r="33" spans="1:110" s="2" customFormat="1" ht="12.6" customHeight="1" outlineLevel="1">
      <c r="A33" s="10"/>
      <c r="C33" s="13">
        <v>26</v>
      </c>
      <c r="D33" s="112"/>
      <c r="E33" s="18" t="s">
        <v>60</v>
      </c>
      <c r="F33" s="108"/>
      <c r="G33" s="62" t="s">
        <v>102</v>
      </c>
      <c r="H33" s="62" t="s">
        <v>883</v>
      </c>
      <c r="I33" s="27" t="s">
        <v>7</v>
      </c>
      <c r="J33" s="30">
        <f t="shared" si="0"/>
        <v>45627</v>
      </c>
      <c r="K33" s="31">
        <f t="shared" ref="K33:K36" si="1">J33+30</f>
        <v>45657</v>
      </c>
      <c r="L33" s="34" t="s">
        <v>103</v>
      </c>
      <c r="M33" s="33" t="s">
        <v>104</v>
      </c>
      <c r="N33" s="33" t="s">
        <v>105</v>
      </c>
      <c r="O33" s="9"/>
      <c r="P33" s="56" t="s">
        <v>10</v>
      </c>
      <c r="Q33" s="39" t="s">
        <v>8</v>
      </c>
      <c r="R33" s="40" t="s">
        <v>8</v>
      </c>
      <c r="S33" s="41"/>
      <c r="T33" s="42"/>
      <c r="U33" s="54" t="s">
        <v>8</v>
      </c>
      <c r="V33" s="42"/>
      <c r="W33" s="51"/>
      <c r="X33" s="56" t="s">
        <v>10</v>
      </c>
      <c r="Y33" s="39" t="s">
        <v>8</v>
      </c>
      <c r="Z33" s="40" t="s">
        <v>8</v>
      </c>
      <c r="AA33" s="41"/>
      <c r="AB33" s="42"/>
      <c r="AC33" s="54" t="s">
        <v>8</v>
      </c>
      <c r="AD33" s="42"/>
      <c r="AF33" s="56" t="s">
        <v>10</v>
      </c>
      <c r="AG33" s="39" t="s">
        <v>8</v>
      </c>
      <c r="AH33" s="40" t="s">
        <v>8</v>
      </c>
      <c r="AI33" s="41"/>
      <c r="AJ33" s="42"/>
      <c r="AK33" s="54" t="s">
        <v>8</v>
      </c>
      <c r="AL33" s="42"/>
      <c r="AN33" s="56" t="s">
        <v>10</v>
      </c>
      <c r="AO33" s="39" t="s">
        <v>8</v>
      </c>
      <c r="AP33" s="40" t="s">
        <v>8</v>
      </c>
      <c r="AQ33" s="41"/>
      <c r="AR33" s="42"/>
      <c r="AS33" s="54" t="s">
        <v>8</v>
      </c>
      <c r="AT33" s="42"/>
      <c r="AV33" s="56" t="s">
        <v>10</v>
      </c>
      <c r="AW33" s="39" t="s">
        <v>8</v>
      </c>
      <c r="AX33" s="40" t="s">
        <v>8</v>
      </c>
      <c r="AY33" s="41"/>
      <c r="AZ33" s="42"/>
      <c r="BA33" s="56" t="s">
        <v>10</v>
      </c>
      <c r="BB33" s="42"/>
      <c r="BD33" s="56" t="s">
        <v>10</v>
      </c>
      <c r="BE33" s="39" t="s">
        <v>44</v>
      </c>
      <c r="BF33" s="40" t="s">
        <v>31</v>
      </c>
      <c r="BG33" s="41" t="s">
        <v>105</v>
      </c>
      <c r="BH33" s="42"/>
      <c r="BI33" s="56" t="s">
        <v>10</v>
      </c>
      <c r="BJ33" s="42"/>
      <c r="BL33" s="56" t="s">
        <v>10</v>
      </c>
      <c r="BM33" s="39" t="s">
        <v>8</v>
      </c>
      <c r="BN33" s="40" t="s">
        <v>8</v>
      </c>
      <c r="BO33" s="41"/>
      <c r="BP33" s="42"/>
      <c r="BQ33" s="54" t="s">
        <v>8</v>
      </c>
      <c r="BR33" s="42"/>
      <c r="BT33" s="56" t="s">
        <v>10</v>
      </c>
      <c r="BU33" s="39" t="s">
        <v>8</v>
      </c>
      <c r="BV33" s="40" t="s">
        <v>8</v>
      </c>
      <c r="BW33" s="41"/>
      <c r="BX33" s="42"/>
      <c r="BY33" s="54" t="s">
        <v>8</v>
      </c>
      <c r="BZ33" s="42"/>
      <c r="CB33" s="56" t="s">
        <v>10</v>
      </c>
      <c r="CC33" s="39" t="s">
        <v>8</v>
      </c>
      <c r="CD33" s="40" t="s">
        <v>8</v>
      </c>
      <c r="CE33" s="41"/>
      <c r="CF33" s="42"/>
      <c r="CG33" s="54" t="s">
        <v>8</v>
      </c>
      <c r="CH33" s="42"/>
      <c r="CJ33" s="56" t="s">
        <v>10</v>
      </c>
      <c r="CK33" s="39" t="s">
        <v>8</v>
      </c>
      <c r="CL33" s="40" t="s">
        <v>8</v>
      </c>
      <c r="CM33" s="41"/>
      <c r="CN33" s="42"/>
      <c r="CO33" s="54" t="s">
        <v>8</v>
      </c>
      <c r="CP33" s="42"/>
      <c r="CR33" s="56" t="s">
        <v>10</v>
      </c>
      <c r="CS33" s="39" t="s">
        <v>8</v>
      </c>
      <c r="CT33" s="40" t="s">
        <v>8</v>
      </c>
      <c r="CU33" s="41"/>
      <c r="CV33" s="42"/>
      <c r="CW33" s="54" t="s">
        <v>8</v>
      </c>
      <c r="CX33" s="42"/>
      <c r="CZ33" s="56" t="s">
        <v>10</v>
      </c>
      <c r="DA33" s="39" t="s">
        <v>8</v>
      </c>
      <c r="DB33" s="40" t="s">
        <v>8</v>
      </c>
      <c r="DC33" s="41"/>
      <c r="DD33" s="42"/>
      <c r="DE33" s="54" t="s">
        <v>8</v>
      </c>
      <c r="DF33" s="42"/>
    </row>
    <row r="34" spans="1:110" s="2" customFormat="1" ht="12.6" customHeight="1" outlineLevel="1">
      <c r="A34" s="10"/>
      <c r="C34" s="13">
        <v>27</v>
      </c>
      <c r="D34" s="112"/>
      <c r="E34" s="18" t="s">
        <v>60</v>
      </c>
      <c r="F34" s="108"/>
      <c r="G34" s="62" t="s">
        <v>102</v>
      </c>
      <c r="H34" s="62" t="s">
        <v>884</v>
      </c>
      <c r="I34" s="27" t="s">
        <v>7</v>
      </c>
      <c r="J34" s="30">
        <f t="shared" si="0"/>
        <v>45658</v>
      </c>
      <c r="K34" s="31">
        <f t="shared" si="1"/>
        <v>45688</v>
      </c>
      <c r="L34" s="34" t="s">
        <v>103</v>
      </c>
      <c r="M34" s="33" t="s">
        <v>104</v>
      </c>
      <c r="N34" s="33" t="s">
        <v>105</v>
      </c>
      <c r="O34" s="9"/>
      <c r="P34" s="56" t="s">
        <v>10</v>
      </c>
      <c r="Q34" s="39" t="s">
        <v>8</v>
      </c>
      <c r="R34" s="40" t="s">
        <v>8</v>
      </c>
      <c r="S34" s="41"/>
      <c r="T34" s="42"/>
      <c r="U34" s="54" t="s">
        <v>8</v>
      </c>
      <c r="V34" s="42"/>
      <c r="W34" s="51"/>
      <c r="X34" s="56" t="s">
        <v>10</v>
      </c>
      <c r="Y34" s="39" t="s">
        <v>8</v>
      </c>
      <c r="Z34" s="40" t="s">
        <v>8</v>
      </c>
      <c r="AA34" s="41"/>
      <c r="AB34" s="42"/>
      <c r="AC34" s="54" t="s">
        <v>8</v>
      </c>
      <c r="AD34" s="42"/>
      <c r="AF34" s="56" t="s">
        <v>10</v>
      </c>
      <c r="AG34" s="39" t="s">
        <v>8</v>
      </c>
      <c r="AH34" s="40" t="s">
        <v>8</v>
      </c>
      <c r="AI34" s="41"/>
      <c r="AJ34" s="42"/>
      <c r="AK34" s="54" t="s">
        <v>8</v>
      </c>
      <c r="AL34" s="42"/>
      <c r="AN34" s="56" t="s">
        <v>10</v>
      </c>
      <c r="AO34" s="39" t="s">
        <v>8</v>
      </c>
      <c r="AP34" s="40" t="s">
        <v>8</v>
      </c>
      <c r="AQ34" s="41"/>
      <c r="AR34" s="42"/>
      <c r="AS34" s="54" t="s">
        <v>8</v>
      </c>
      <c r="AT34" s="42"/>
      <c r="AV34" s="56" t="s">
        <v>10</v>
      </c>
      <c r="AW34" s="39" t="s">
        <v>8</v>
      </c>
      <c r="AX34" s="40" t="s">
        <v>8</v>
      </c>
      <c r="AY34" s="41"/>
      <c r="AZ34" s="42"/>
      <c r="BA34" s="56" t="s">
        <v>10</v>
      </c>
      <c r="BB34" s="42"/>
      <c r="BD34" s="56" t="s">
        <v>10</v>
      </c>
      <c r="BE34" s="39" t="s">
        <v>8</v>
      </c>
      <c r="BF34" s="40" t="s">
        <v>8</v>
      </c>
      <c r="BG34" s="41"/>
      <c r="BH34" s="42"/>
      <c r="BI34" s="56" t="s">
        <v>10</v>
      </c>
      <c r="BJ34" s="42"/>
      <c r="BL34" s="56" t="s">
        <v>10</v>
      </c>
      <c r="BM34" s="39" t="s">
        <v>44</v>
      </c>
      <c r="BN34" s="40" t="s">
        <v>31</v>
      </c>
      <c r="BO34" s="41" t="s">
        <v>105</v>
      </c>
      <c r="BP34" s="42"/>
      <c r="BQ34" s="54" t="s">
        <v>8</v>
      </c>
      <c r="BR34" s="42"/>
      <c r="BT34" s="56" t="s">
        <v>10</v>
      </c>
      <c r="BU34" s="39" t="s">
        <v>8</v>
      </c>
      <c r="BV34" s="40" t="s">
        <v>8</v>
      </c>
      <c r="BW34" s="41"/>
      <c r="BX34" s="42"/>
      <c r="BY34" s="54" t="s">
        <v>8</v>
      </c>
      <c r="BZ34" s="42"/>
      <c r="CB34" s="56" t="s">
        <v>10</v>
      </c>
      <c r="CC34" s="39" t="s">
        <v>8</v>
      </c>
      <c r="CD34" s="40" t="s">
        <v>8</v>
      </c>
      <c r="CE34" s="41"/>
      <c r="CF34" s="42"/>
      <c r="CG34" s="54" t="s">
        <v>8</v>
      </c>
      <c r="CH34" s="42"/>
      <c r="CJ34" s="56" t="s">
        <v>10</v>
      </c>
      <c r="CK34" s="39" t="s">
        <v>8</v>
      </c>
      <c r="CL34" s="40" t="s">
        <v>8</v>
      </c>
      <c r="CM34" s="41"/>
      <c r="CN34" s="42"/>
      <c r="CO34" s="54" t="s">
        <v>8</v>
      </c>
      <c r="CP34" s="42"/>
      <c r="CR34" s="56" t="s">
        <v>10</v>
      </c>
      <c r="CS34" s="39" t="s">
        <v>8</v>
      </c>
      <c r="CT34" s="40" t="s">
        <v>8</v>
      </c>
      <c r="CU34" s="41"/>
      <c r="CV34" s="42"/>
      <c r="CW34" s="54" t="s">
        <v>8</v>
      </c>
      <c r="CX34" s="42"/>
      <c r="CZ34" s="56" t="s">
        <v>10</v>
      </c>
      <c r="DA34" s="39" t="s">
        <v>8</v>
      </c>
      <c r="DB34" s="40" t="s">
        <v>8</v>
      </c>
      <c r="DC34" s="41"/>
      <c r="DD34" s="42"/>
      <c r="DE34" s="54" t="s">
        <v>8</v>
      </c>
      <c r="DF34" s="42"/>
    </row>
    <row r="35" spans="1:110" s="2" customFormat="1" ht="12.6" customHeight="1" outlineLevel="1">
      <c r="A35" s="10"/>
      <c r="C35" s="13">
        <v>28</v>
      </c>
      <c r="D35" s="112"/>
      <c r="E35" s="18" t="s">
        <v>60</v>
      </c>
      <c r="F35" s="108"/>
      <c r="G35" s="62" t="s">
        <v>102</v>
      </c>
      <c r="H35" s="62" t="s">
        <v>885</v>
      </c>
      <c r="I35" s="27" t="s">
        <v>7</v>
      </c>
      <c r="J35" s="30">
        <f t="shared" si="0"/>
        <v>45689</v>
      </c>
      <c r="K35" s="31">
        <f>J35+27</f>
        <v>45716</v>
      </c>
      <c r="L35" s="34" t="s">
        <v>103</v>
      </c>
      <c r="M35" s="33" t="s">
        <v>104</v>
      </c>
      <c r="N35" s="33" t="s">
        <v>105</v>
      </c>
      <c r="O35" s="9"/>
      <c r="P35" s="56" t="s">
        <v>10</v>
      </c>
      <c r="Q35" s="39" t="s">
        <v>8</v>
      </c>
      <c r="R35" s="40" t="s">
        <v>8</v>
      </c>
      <c r="S35" s="41"/>
      <c r="T35" s="42"/>
      <c r="U35" s="54" t="s">
        <v>8</v>
      </c>
      <c r="V35" s="42"/>
      <c r="W35" s="51"/>
      <c r="X35" s="56" t="s">
        <v>10</v>
      </c>
      <c r="Y35" s="39" t="s">
        <v>8</v>
      </c>
      <c r="Z35" s="40" t="s">
        <v>8</v>
      </c>
      <c r="AA35" s="41"/>
      <c r="AB35" s="42"/>
      <c r="AC35" s="54" t="s">
        <v>8</v>
      </c>
      <c r="AD35" s="42"/>
      <c r="AF35" s="56" t="s">
        <v>10</v>
      </c>
      <c r="AG35" s="39" t="s">
        <v>8</v>
      </c>
      <c r="AH35" s="40" t="s">
        <v>8</v>
      </c>
      <c r="AI35" s="41"/>
      <c r="AJ35" s="42"/>
      <c r="AK35" s="54" t="s">
        <v>8</v>
      </c>
      <c r="AL35" s="42"/>
      <c r="AN35" s="56" t="s">
        <v>10</v>
      </c>
      <c r="AO35" s="39" t="s">
        <v>8</v>
      </c>
      <c r="AP35" s="40" t="s">
        <v>8</v>
      </c>
      <c r="AQ35" s="41"/>
      <c r="AR35" s="42"/>
      <c r="AS35" s="54" t="s">
        <v>8</v>
      </c>
      <c r="AT35" s="42"/>
      <c r="AV35" s="56" t="s">
        <v>10</v>
      </c>
      <c r="AW35" s="39" t="s">
        <v>8</v>
      </c>
      <c r="AX35" s="40" t="s">
        <v>8</v>
      </c>
      <c r="AY35" s="41"/>
      <c r="AZ35" s="42"/>
      <c r="BA35" s="56" t="s">
        <v>10</v>
      </c>
      <c r="BB35" s="42"/>
      <c r="BD35" s="56" t="s">
        <v>10</v>
      </c>
      <c r="BE35" s="39" t="s">
        <v>8</v>
      </c>
      <c r="BF35" s="40" t="s">
        <v>8</v>
      </c>
      <c r="BG35" s="41"/>
      <c r="BH35" s="42"/>
      <c r="BI35" s="56" t="s">
        <v>10</v>
      </c>
      <c r="BJ35" s="42"/>
      <c r="BL35" s="56" t="s">
        <v>10</v>
      </c>
      <c r="BM35" s="39" t="s">
        <v>8</v>
      </c>
      <c r="BN35" s="40" t="s">
        <v>8</v>
      </c>
      <c r="BO35" s="41"/>
      <c r="BP35" s="42"/>
      <c r="BQ35" s="54" t="s">
        <v>8</v>
      </c>
      <c r="BR35" s="42"/>
      <c r="BT35" s="56" t="s">
        <v>10</v>
      </c>
      <c r="BU35" s="39" t="s">
        <v>44</v>
      </c>
      <c r="BV35" s="40" t="s">
        <v>31</v>
      </c>
      <c r="BW35" s="41" t="s">
        <v>105</v>
      </c>
      <c r="BX35" s="42"/>
      <c r="BY35" s="54" t="s">
        <v>8</v>
      </c>
      <c r="BZ35" s="42"/>
      <c r="CB35" s="56" t="s">
        <v>10</v>
      </c>
      <c r="CC35" s="39" t="s">
        <v>8</v>
      </c>
      <c r="CD35" s="40" t="s">
        <v>8</v>
      </c>
      <c r="CE35" s="41"/>
      <c r="CF35" s="42"/>
      <c r="CG35" s="54" t="s">
        <v>8</v>
      </c>
      <c r="CH35" s="42"/>
      <c r="CJ35" s="56" t="s">
        <v>10</v>
      </c>
      <c r="CK35" s="39" t="s">
        <v>8</v>
      </c>
      <c r="CL35" s="40" t="s">
        <v>8</v>
      </c>
      <c r="CM35" s="41"/>
      <c r="CN35" s="42"/>
      <c r="CO35" s="54" t="s">
        <v>8</v>
      </c>
      <c r="CP35" s="42"/>
      <c r="CR35" s="56" t="s">
        <v>10</v>
      </c>
      <c r="CS35" s="39" t="s">
        <v>8</v>
      </c>
      <c r="CT35" s="40" t="s">
        <v>8</v>
      </c>
      <c r="CU35" s="41"/>
      <c r="CV35" s="42"/>
      <c r="CW35" s="54" t="s">
        <v>8</v>
      </c>
      <c r="CX35" s="42"/>
      <c r="CZ35" s="56" t="s">
        <v>10</v>
      </c>
      <c r="DA35" s="39" t="s">
        <v>8</v>
      </c>
      <c r="DB35" s="40" t="s">
        <v>8</v>
      </c>
      <c r="DC35" s="41"/>
      <c r="DD35" s="42"/>
      <c r="DE35" s="54" t="s">
        <v>8</v>
      </c>
      <c r="DF35" s="42"/>
    </row>
    <row r="36" spans="1:110" s="2" customFormat="1" ht="12.6" customHeight="1" outlineLevel="1">
      <c r="A36" s="10"/>
      <c r="C36" s="13">
        <v>29</v>
      </c>
      <c r="D36" s="112"/>
      <c r="E36" s="18" t="s">
        <v>60</v>
      </c>
      <c r="F36" s="108"/>
      <c r="G36" s="62" t="s">
        <v>102</v>
      </c>
      <c r="H36" s="62" t="s">
        <v>886</v>
      </c>
      <c r="I36" s="27" t="s">
        <v>7</v>
      </c>
      <c r="J36" s="30">
        <f t="shared" si="0"/>
        <v>45717</v>
      </c>
      <c r="K36" s="31">
        <f t="shared" si="1"/>
        <v>45747</v>
      </c>
      <c r="L36" s="34" t="s">
        <v>103</v>
      </c>
      <c r="M36" s="33" t="s">
        <v>104</v>
      </c>
      <c r="N36" s="33" t="s">
        <v>105</v>
      </c>
      <c r="O36" s="9"/>
      <c r="P36" s="56" t="s">
        <v>10</v>
      </c>
      <c r="Q36" s="39" t="s">
        <v>8</v>
      </c>
      <c r="R36" s="40" t="s">
        <v>8</v>
      </c>
      <c r="S36" s="41"/>
      <c r="T36" s="42"/>
      <c r="U36" s="54" t="s">
        <v>8</v>
      </c>
      <c r="V36" s="42"/>
      <c r="W36" s="51"/>
      <c r="X36" s="56" t="s">
        <v>10</v>
      </c>
      <c r="Y36" s="39" t="s">
        <v>8</v>
      </c>
      <c r="Z36" s="40" t="s">
        <v>8</v>
      </c>
      <c r="AA36" s="41"/>
      <c r="AB36" s="42"/>
      <c r="AC36" s="54" t="s">
        <v>8</v>
      </c>
      <c r="AD36" s="42"/>
      <c r="AF36" s="56" t="s">
        <v>10</v>
      </c>
      <c r="AG36" s="39" t="s">
        <v>8</v>
      </c>
      <c r="AH36" s="40" t="s">
        <v>8</v>
      </c>
      <c r="AI36" s="41"/>
      <c r="AJ36" s="42"/>
      <c r="AK36" s="54" t="s">
        <v>8</v>
      </c>
      <c r="AL36" s="42"/>
      <c r="AN36" s="56" t="s">
        <v>10</v>
      </c>
      <c r="AO36" s="39" t="s">
        <v>8</v>
      </c>
      <c r="AP36" s="40" t="s">
        <v>8</v>
      </c>
      <c r="AQ36" s="41"/>
      <c r="AR36" s="42"/>
      <c r="AS36" s="54" t="s">
        <v>8</v>
      </c>
      <c r="AT36" s="42"/>
      <c r="AV36" s="56" t="s">
        <v>10</v>
      </c>
      <c r="AW36" s="39" t="s">
        <v>8</v>
      </c>
      <c r="AX36" s="40" t="s">
        <v>8</v>
      </c>
      <c r="AY36" s="41"/>
      <c r="AZ36" s="42"/>
      <c r="BA36" s="56" t="s">
        <v>10</v>
      </c>
      <c r="BB36" s="42"/>
      <c r="BD36" s="56" t="s">
        <v>10</v>
      </c>
      <c r="BE36" s="39" t="s">
        <v>8</v>
      </c>
      <c r="BF36" s="40" t="s">
        <v>8</v>
      </c>
      <c r="BG36" s="41"/>
      <c r="BH36" s="42"/>
      <c r="BI36" s="56" t="s">
        <v>10</v>
      </c>
      <c r="BJ36" s="42"/>
      <c r="BL36" s="56" t="s">
        <v>10</v>
      </c>
      <c r="BM36" s="39" t="s">
        <v>8</v>
      </c>
      <c r="BN36" s="40" t="s">
        <v>8</v>
      </c>
      <c r="BO36" s="41"/>
      <c r="BP36" s="42"/>
      <c r="BQ36" s="54" t="s">
        <v>8</v>
      </c>
      <c r="BR36" s="42"/>
      <c r="BT36" s="56" t="s">
        <v>10</v>
      </c>
      <c r="BU36" s="39" t="s">
        <v>8</v>
      </c>
      <c r="BV36" s="40" t="s">
        <v>8</v>
      </c>
      <c r="BW36" s="41"/>
      <c r="BX36" s="42"/>
      <c r="BY36" s="54" t="s">
        <v>8</v>
      </c>
      <c r="BZ36" s="42"/>
      <c r="CB36" s="56" t="s">
        <v>10</v>
      </c>
      <c r="CC36" s="39" t="s">
        <v>44</v>
      </c>
      <c r="CD36" s="40" t="s">
        <v>31</v>
      </c>
      <c r="CE36" s="41" t="s">
        <v>105</v>
      </c>
      <c r="CF36" s="42"/>
      <c r="CG36" s="54" t="s">
        <v>8</v>
      </c>
      <c r="CH36" s="42"/>
      <c r="CJ36" s="56" t="s">
        <v>10</v>
      </c>
      <c r="CK36" s="39" t="s">
        <v>8</v>
      </c>
      <c r="CL36" s="40" t="s">
        <v>8</v>
      </c>
      <c r="CM36" s="41"/>
      <c r="CN36" s="42"/>
      <c r="CO36" s="54" t="s">
        <v>8</v>
      </c>
      <c r="CP36" s="42"/>
      <c r="CR36" s="56" t="s">
        <v>10</v>
      </c>
      <c r="CS36" s="39" t="s">
        <v>8</v>
      </c>
      <c r="CT36" s="40" t="s">
        <v>8</v>
      </c>
      <c r="CU36" s="41"/>
      <c r="CV36" s="42"/>
      <c r="CW36" s="54" t="s">
        <v>8</v>
      </c>
      <c r="CX36" s="42"/>
      <c r="CZ36" s="56" t="s">
        <v>10</v>
      </c>
      <c r="DA36" s="39" t="s">
        <v>8</v>
      </c>
      <c r="DB36" s="40" t="s">
        <v>8</v>
      </c>
      <c r="DC36" s="41"/>
      <c r="DD36" s="42"/>
      <c r="DE36" s="54" t="s">
        <v>8</v>
      </c>
      <c r="DF36" s="42"/>
    </row>
    <row r="37" spans="1:110" s="2" customFormat="1" ht="12.6" customHeight="1" outlineLevel="1">
      <c r="A37" s="10"/>
      <c r="C37" s="13">
        <v>30</v>
      </c>
      <c r="D37" s="112"/>
      <c r="E37" s="18" t="s">
        <v>60</v>
      </c>
      <c r="F37" s="108"/>
      <c r="G37" s="62" t="s">
        <v>102</v>
      </c>
      <c r="H37" s="62" t="s">
        <v>887</v>
      </c>
      <c r="I37" s="27" t="s">
        <v>7</v>
      </c>
      <c r="J37" s="30">
        <f t="shared" si="0"/>
        <v>45748</v>
      </c>
      <c r="K37" s="31">
        <f>J37+29</f>
        <v>45777</v>
      </c>
      <c r="L37" s="34" t="s">
        <v>103</v>
      </c>
      <c r="M37" s="33" t="s">
        <v>104</v>
      </c>
      <c r="N37" s="33" t="s">
        <v>105</v>
      </c>
      <c r="O37" s="9"/>
      <c r="P37" s="56" t="s">
        <v>10</v>
      </c>
      <c r="Q37" s="39" t="s">
        <v>8</v>
      </c>
      <c r="R37" s="40" t="s">
        <v>8</v>
      </c>
      <c r="S37" s="41"/>
      <c r="T37" s="42"/>
      <c r="U37" s="54" t="s">
        <v>8</v>
      </c>
      <c r="V37" s="42"/>
      <c r="W37" s="51"/>
      <c r="X37" s="56" t="s">
        <v>10</v>
      </c>
      <c r="Y37" s="39" t="s">
        <v>8</v>
      </c>
      <c r="Z37" s="40" t="s">
        <v>8</v>
      </c>
      <c r="AA37" s="41"/>
      <c r="AB37" s="42"/>
      <c r="AC37" s="54" t="s">
        <v>8</v>
      </c>
      <c r="AD37" s="42"/>
      <c r="AF37" s="56" t="s">
        <v>10</v>
      </c>
      <c r="AG37" s="39" t="s">
        <v>8</v>
      </c>
      <c r="AH37" s="40" t="s">
        <v>8</v>
      </c>
      <c r="AI37" s="41"/>
      <c r="AJ37" s="42"/>
      <c r="AK37" s="54" t="s">
        <v>8</v>
      </c>
      <c r="AL37" s="42"/>
      <c r="AN37" s="56" t="s">
        <v>10</v>
      </c>
      <c r="AO37" s="39" t="s">
        <v>8</v>
      </c>
      <c r="AP37" s="40" t="s">
        <v>8</v>
      </c>
      <c r="AQ37" s="41"/>
      <c r="AR37" s="42"/>
      <c r="AS37" s="54" t="s">
        <v>8</v>
      </c>
      <c r="AT37" s="42"/>
      <c r="AV37" s="56" t="s">
        <v>10</v>
      </c>
      <c r="AW37" s="39" t="s">
        <v>8</v>
      </c>
      <c r="AX37" s="40" t="s">
        <v>8</v>
      </c>
      <c r="AY37" s="41"/>
      <c r="AZ37" s="42"/>
      <c r="BA37" s="56" t="s">
        <v>10</v>
      </c>
      <c r="BB37" s="42"/>
      <c r="BD37" s="56" t="s">
        <v>10</v>
      </c>
      <c r="BE37" s="39" t="s">
        <v>8</v>
      </c>
      <c r="BF37" s="40" t="s">
        <v>8</v>
      </c>
      <c r="BG37" s="41"/>
      <c r="BH37" s="42"/>
      <c r="BI37" s="56" t="s">
        <v>10</v>
      </c>
      <c r="BJ37" s="42"/>
      <c r="BL37" s="56" t="s">
        <v>10</v>
      </c>
      <c r="BM37" s="39" t="s">
        <v>8</v>
      </c>
      <c r="BN37" s="40" t="s">
        <v>8</v>
      </c>
      <c r="BO37" s="41"/>
      <c r="BP37" s="42"/>
      <c r="BQ37" s="54" t="s">
        <v>8</v>
      </c>
      <c r="BR37" s="42"/>
      <c r="BT37" s="56" t="s">
        <v>10</v>
      </c>
      <c r="BU37" s="39" t="s">
        <v>8</v>
      </c>
      <c r="BV37" s="40" t="s">
        <v>8</v>
      </c>
      <c r="BW37" s="41"/>
      <c r="BX37" s="42"/>
      <c r="BY37" s="54" t="s">
        <v>8</v>
      </c>
      <c r="BZ37" s="42"/>
      <c r="CB37" s="56" t="s">
        <v>10</v>
      </c>
      <c r="CC37" s="39" t="s">
        <v>8</v>
      </c>
      <c r="CD37" s="40" t="s">
        <v>8</v>
      </c>
      <c r="CE37" s="41"/>
      <c r="CF37" s="42"/>
      <c r="CG37" s="54" t="s">
        <v>8</v>
      </c>
      <c r="CH37" s="42"/>
      <c r="CJ37" s="56" t="s">
        <v>10</v>
      </c>
      <c r="CK37" s="39" t="s">
        <v>44</v>
      </c>
      <c r="CL37" s="40" t="s">
        <v>31</v>
      </c>
      <c r="CM37" s="41" t="s">
        <v>105</v>
      </c>
      <c r="CN37" s="42"/>
      <c r="CO37" s="54" t="s">
        <v>8</v>
      </c>
      <c r="CP37" s="42"/>
      <c r="CR37" s="56" t="s">
        <v>10</v>
      </c>
      <c r="CS37" s="39" t="s">
        <v>8</v>
      </c>
      <c r="CT37" s="40" t="s">
        <v>8</v>
      </c>
      <c r="CU37" s="41"/>
      <c r="CV37" s="42"/>
      <c r="CW37" s="54" t="s">
        <v>8</v>
      </c>
      <c r="CX37" s="42"/>
      <c r="CZ37" s="56" t="s">
        <v>10</v>
      </c>
      <c r="DA37" s="39" t="s">
        <v>8</v>
      </c>
      <c r="DB37" s="40" t="s">
        <v>8</v>
      </c>
      <c r="DC37" s="41"/>
      <c r="DD37" s="42"/>
      <c r="DE37" s="54" t="s">
        <v>8</v>
      </c>
      <c r="DF37" s="42"/>
    </row>
    <row r="38" spans="1:110" s="2" customFormat="1" ht="12.6" customHeight="1" outlineLevel="1">
      <c r="A38" s="10"/>
      <c r="C38" s="13">
        <v>31</v>
      </c>
      <c r="D38" s="112"/>
      <c r="E38" s="18" t="s">
        <v>60</v>
      </c>
      <c r="F38" s="108"/>
      <c r="G38" s="62" t="s">
        <v>102</v>
      </c>
      <c r="H38" s="62" t="s">
        <v>888</v>
      </c>
      <c r="I38" s="27" t="s">
        <v>7</v>
      </c>
      <c r="J38" s="30">
        <f t="shared" si="0"/>
        <v>45778</v>
      </c>
      <c r="K38" s="31">
        <f>J38+30</f>
        <v>45808</v>
      </c>
      <c r="L38" s="34" t="s">
        <v>103</v>
      </c>
      <c r="M38" s="33" t="s">
        <v>104</v>
      </c>
      <c r="N38" s="33" t="s">
        <v>105</v>
      </c>
      <c r="O38" s="9"/>
      <c r="P38" s="56" t="s">
        <v>10</v>
      </c>
      <c r="Q38" s="39" t="s">
        <v>8</v>
      </c>
      <c r="R38" s="40" t="s">
        <v>8</v>
      </c>
      <c r="S38" s="41"/>
      <c r="T38" s="42"/>
      <c r="U38" s="54" t="s">
        <v>8</v>
      </c>
      <c r="V38" s="42"/>
      <c r="W38" s="51"/>
      <c r="X38" s="56" t="s">
        <v>10</v>
      </c>
      <c r="Y38" s="39" t="s">
        <v>8</v>
      </c>
      <c r="Z38" s="40" t="s">
        <v>8</v>
      </c>
      <c r="AA38" s="41"/>
      <c r="AB38" s="42"/>
      <c r="AC38" s="54" t="s">
        <v>8</v>
      </c>
      <c r="AD38" s="42"/>
      <c r="AF38" s="56" t="s">
        <v>10</v>
      </c>
      <c r="AG38" s="39" t="s">
        <v>8</v>
      </c>
      <c r="AH38" s="40" t="s">
        <v>8</v>
      </c>
      <c r="AI38" s="41"/>
      <c r="AJ38" s="42"/>
      <c r="AK38" s="54" t="s">
        <v>8</v>
      </c>
      <c r="AL38" s="42"/>
      <c r="AN38" s="56" t="s">
        <v>10</v>
      </c>
      <c r="AO38" s="39" t="s">
        <v>8</v>
      </c>
      <c r="AP38" s="40" t="s">
        <v>8</v>
      </c>
      <c r="AQ38" s="41"/>
      <c r="AR38" s="42"/>
      <c r="AS38" s="54" t="s">
        <v>8</v>
      </c>
      <c r="AT38" s="42"/>
      <c r="AV38" s="56" t="s">
        <v>10</v>
      </c>
      <c r="AW38" s="39" t="s">
        <v>8</v>
      </c>
      <c r="AX38" s="40" t="s">
        <v>8</v>
      </c>
      <c r="AY38" s="41"/>
      <c r="AZ38" s="42"/>
      <c r="BA38" s="56" t="s">
        <v>10</v>
      </c>
      <c r="BB38" s="42"/>
      <c r="BD38" s="56" t="s">
        <v>10</v>
      </c>
      <c r="BE38" s="39" t="s">
        <v>8</v>
      </c>
      <c r="BF38" s="40" t="s">
        <v>8</v>
      </c>
      <c r="BG38" s="41"/>
      <c r="BH38" s="42"/>
      <c r="BI38" s="56" t="s">
        <v>10</v>
      </c>
      <c r="BJ38" s="42"/>
      <c r="BL38" s="56" t="s">
        <v>10</v>
      </c>
      <c r="BM38" s="39" t="s">
        <v>8</v>
      </c>
      <c r="BN38" s="40" t="s">
        <v>8</v>
      </c>
      <c r="BO38" s="41"/>
      <c r="BP38" s="42"/>
      <c r="BQ38" s="54" t="s">
        <v>8</v>
      </c>
      <c r="BR38" s="42"/>
      <c r="BT38" s="56" t="s">
        <v>10</v>
      </c>
      <c r="BU38" s="39" t="s">
        <v>8</v>
      </c>
      <c r="BV38" s="40" t="s">
        <v>8</v>
      </c>
      <c r="BW38" s="41"/>
      <c r="BX38" s="42"/>
      <c r="BY38" s="54" t="s">
        <v>8</v>
      </c>
      <c r="BZ38" s="42"/>
      <c r="CB38" s="56" t="s">
        <v>10</v>
      </c>
      <c r="CC38" s="39" t="s">
        <v>8</v>
      </c>
      <c r="CD38" s="40" t="s">
        <v>8</v>
      </c>
      <c r="CE38" s="41"/>
      <c r="CF38" s="42"/>
      <c r="CG38" s="54" t="s">
        <v>8</v>
      </c>
      <c r="CH38" s="42"/>
      <c r="CJ38" s="56" t="s">
        <v>10</v>
      </c>
      <c r="CK38" s="39" t="s">
        <v>8</v>
      </c>
      <c r="CL38" s="40" t="s">
        <v>8</v>
      </c>
      <c r="CM38" s="41"/>
      <c r="CN38" s="42"/>
      <c r="CO38" s="54" t="s">
        <v>8</v>
      </c>
      <c r="CP38" s="42"/>
      <c r="CR38" s="56" t="s">
        <v>10</v>
      </c>
      <c r="CS38" s="39" t="s">
        <v>44</v>
      </c>
      <c r="CT38" s="40" t="s">
        <v>31</v>
      </c>
      <c r="CU38" s="41" t="s">
        <v>105</v>
      </c>
      <c r="CV38" s="42"/>
      <c r="CW38" s="54" t="s">
        <v>8</v>
      </c>
      <c r="CX38" s="42"/>
      <c r="CZ38" s="56" t="s">
        <v>10</v>
      </c>
      <c r="DA38" s="39" t="s">
        <v>8</v>
      </c>
      <c r="DB38" s="40" t="s">
        <v>8</v>
      </c>
      <c r="DC38" s="41"/>
      <c r="DD38" s="42"/>
      <c r="DE38" s="54" t="s">
        <v>8</v>
      </c>
      <c r="DF38" s="42"/>
    </row>
    <row r="39" spans="1:110" s="2" customFormat="1" ht="12.6" customHeight="1" outlineLevel="1">
      <c r="A39" s="10"/>
      <c r="C39" s="13">
        <v>32</v>
      </c>
      <c r="D39" s="112"/>
      <c r="E39" s="18" t="s">
        <v>60</v>
      </c>
      <c r="F39" s="108"/>
      <c r="G39" s="62" t="s">
        <v>102</v>
      </c>
      <c r="H39" s="62" t="s">
        <v>889</v>
      </c>
      <c r="I39" s="27" t="s">
        <v>7</v>
      </c>
      <c r="J39" s="30">
        <f t="shared" si="0"/>
        <v>45809</v>
      </c>
      <c r="K39" s="31">
        <f t="shared" ref="K39" si="2">J39+29</f>
        <v>45838</v>
      </c>
      <c r="L39" s="34" t="s">
        <v>103</v>
      </c>
      <c r="M39" s="33" t="s">
        <v>104</v>
      </c>
      <c r="N39" s="33" t="s">
        <v>105</v>
      </c>
      <c r="O39" s="9"/>
      <c r="P39" s="56" t="s">
        <v>10</v>
      </c>
      <c r="Q39" s="39" t="s">
        <v>8</v>
      </c>
      <c r="R39" s="40" t="s">
        <v>8</v>
      </c>
      <c r="S39" s="41"/>
      <c r="T39" s="42"/>
      <c r="U39" s="54" t="s">
        <v>8</v>
      </c>
      <c r="V39" s="42"/>
      <c r="W39" s="51"/>
      <c r="X39" s="56" t="s">
        <v>10</v>
      </c>
      <c r="Y39" s="39" t="s">
        <v>8</v>
      </c>
      <c r="Z39" s="40" t="s">
        <v>8</v>
      </c>
      <c r="AA39" s="41"/>
      <c r="AB39" s="42"/>
      <c r="AC39" s="54" t="s">
        <v>8</v>
      </c>
      <c r="AD39" s="42"/>
      <c r="AF39" s="56" t="s">
        <v>10</v>
      </c>
      <c r="AG39" s="39" t="s">
        <v>8</v>
      </c>
      <c r="AH39" s="40" t="s">
        <v>8</v>
      </c>
      <c r="AI39" s="41"/>
      <c r="AJ39" s="42"/>
      <c r="AK39" s="54" t="s">
        <v>8</v>
      </c>
      <c r="AL39" s="42"/>
      <c r="AN39" s="56" t="s">
        <v>10</v>
      </c>
      <c r="AO39" s="39" t="s">
        <v>8</v>
      </c>
      <c r="AP39" s="40" t="s">
        <v>8</v>
      </c>
      <c r="AQ39" s="41"/>
      <c r="AR39" s="42"/>
      <c r="AS39" s="54" t="s">
        <v>8</v>
      </c>
      <c r="AT39" s="42"/>
      <c r="AV39" s="56" t="s">
        <v>10</v>
      </c>
      <c r="AW39" s="39" t="s">
        <v>8</v>
      </c>
      <c r="AX39" s="40" t="s">
        <v>8</v>
      </c>
      <c r="AY39" s="41"/>
      <c r="AZ39" s="42"/>
      <c r="BA39" s="56" t="s">
        <v>10</v>
      </c>
      <c r="BB39" s="42"/>
      <c r="BD39" s="56" t="s">
        <v>10</v>
      </c>
      <c r="BE39" s="39" t="s">
        <v>8</v>
      </c>
      <c r="BF39" s="40" t="s">
        <v>8</v>
      </c>
      <c r="BG39" s="41"/>
      <c r="BH39" s="42"/>
      <c r="BI39" s="56" t="s">
        <v>10</v>
      </c>
      <c r="BJ39" s="42"/>
      <c r="BL39" s="56" t="s">
        <v>10</v>
      </c>
      <c r="BM39" s="39" t="s">
        <v>8</v>
      </c>
      <c r="BN39" s="40" t="s">
        <v>8</v>
      </c>
      <c r="BO39" s="41"/>
      <c r="BP39" s="42"/>
      <c r="BQ39" s="54" t="s">
        <v>8</v>
      </c>
      <c r="BR39" s="42"/>
      <c r="BT39" s="56" t="s">
        <v>10</v>
      </c>
      <c r="BU39" s="39" t="s">
        <v>8</v>
      </c>
      <c r="BV39" s="40" t="s">
        <v>8</v>
      </c>
      <c r="BW39" s="41"/>
      <c r="BX39" s="42"/>
      <c r="BY39" s="54" t="s">
        <v>8</v>
      </c>
      <c r="BZ39" s="42"/>
      <c r="CB39" s="56" t="s">
        <v>10</v>
      </c>
      <c r="CC39" s="39" t="s">
        <v>8</v>
      </c>
      <c r="CD39" s="40" t="s">
        <v>8</v>
      </c>
      <c r="CE39" s="41"/>
      <c r="CF39" s="42"/>
      <c r="CG39" s="54" t="s">
        <v>8</v>
      </c>
      <c r="CH39" s="42"/>
      <c r="CJ39" s="56" t="s">
        <v>10</v>
      </c>
      <c r="CK39" s="39" t="s">
        <v>8</v>
      </c>
      <c r="CL39" s="40" t="s">
        <v>8</v>
      </c>
      <c r="CM39" s="41"/>
      <c r="CN39" s="42"/>
      <c r="CO39" s="54" t="s">
        <v>8</v>
      </c>
      <c r="CP39" s="42"/>
      <c r="CR39" s="56" t="s">
        <v>10</v>
      </c>
      <c r="CS39" s="39" t="s">
        <v>8</v>
      </c>
      <c r="CT39" s="40" t="s">
        <v>8</v>
      </c>
      <c r="CU39" s="41"/>
      <c r="CV39" s="42"/>
      <c r="CW39" s="54" t="s">
        <v>8</v>
      </c>
      <c r="CX39" s="42"/>
      <c r="CZ39" s="56" t="s">
        <v>10</v>
      </c>
      <c r="DA39" s="39" t="s">
        <v>44</v>
      </c>
      <c r="DB39" s="40" t="s">
        <v>31</v>
      </c>
      <c r="DC39" s="41" t="s">
        <v>105</v>
      </c>
      <c r="DD39" s="42"/>
      <c r="DE39" s="54" t="s">
        <v>8</v>
      </c>
      <c r="DF39" s="42"/>
    </row>
    <row r="40" spans="1:110" s="2" customFormat="1" ht="12.6" customHeight="1" outlineLevel="1">
      <c r="A40" s="10"/>
      <c r="C40" s="13">
        <v>33</v>
      </c>
      <c r="D40" s="112"/>
      <c r="E40" s="18" t="s">
        <v>60</v>
      </c>
      <c r="F40" s="108"/>
      <c r="G40" s="62"/>
      <c r="H40" s="62"/>
      <c r="I40" s="27"/>
      <c r="J40" s="30"/>
      <c r="K40" s="31"/>
      <c r="L40" s="35"/>
      <c r="M40" s="33"/>
      <c r="N40" s="33"/>
      <c r="O40" s="9"/>
      <c r="P40" s="56" t="s">
        <v>10</v>
      </c>
      <c r="Q40" s="39" t="s">
        <v>8</v>
      </c>
      <c r="R40" s="40" t="s">
        <v>8</v>
      </c>
      <c r="S40" s="41"/>
      <c r="T40" s="42"/>
      <c r="U40" s="54" t="s">
        <v>8</v>
      </c>
      <c r="V40" s="42"/>
      <c r="W40" s="51"/>
      <c r="X40" s="56" t="s">
        <v>10</v>
      </c>
      <c r="Y40" s="39" t="s">
        <v>8</v>
      </c>
      <c r="Z40" s="40" t="s">
        <v>8</v>
      </c>
      <c r="AA40" s="41"/>
      <c r="AB40" s="42"/>
      <c r="AC40" s="54" t="s">
        <v>8</v>
      </c>
      <c r="AD40" s="42"/>
      <c r="AF40" s="56" t="s">
        <v>10</v>
      </c>
      <c r="AG40" s="39" t="s">
        <v>8</v>
      </c>
      <c r="AH40" s="40" t="s">
        <v>8</v>
      </c>
      <c r="AI40" s="41"/>
      <c r="AJ40" s="42"/>
      <c r="AK40" s="54" t="s">
        <v>8</v>
      </c>
      <c r="AL40" s="42"/>
      <c r="AN40" s="56" t="s">
        <v>10</v>
      </c>
      <c r="AO40" s="39" t="s">
        <v>8</v>
      </c>
      <c r="AP40" s="40" t="s">
        <v>8</v>
      </c>
      <c r="AQ40" s="41"/>
      <c r="AR40" s="42"/>
      <c r="AS40" s="54" t="s">
        <v>8</v>
      </c>
      <c r="AT40" s="42"/>
      <c r="AV40" s="56" t="s">
        <v>10</v>
      </c>
      <c r="AW40" s="39" t="s">
        <v>8</v>
      </c>
      <c r="AX40" s="40" t="s">
        <v>8</v>
      </c>
      <c r="AY40" s="41"/>
      <c r="AZ40" s="42"/>
      <c r="BA40" s="56" t="s">
        <v>10</v>
      </c>
      <c r="BB40" s="42"/>
      <c r="BD40" s="56" t="s">
        <v>10</v>
      </c>
      <c r="BE40" s="39" t="s">
        <v>8</v>
      </c>
      <c r="BF40" s="40" t="s">
        <v>8</v>
      </c>
      <c r="BG40" s="41"/>
      <c r="BH40" s="42"/>
      <c r="BI40" s="56" t="s">
        <v>10</v>
      </c>
      <c r="BJ40" s="42"/>
      <c r="BL40" s="56" t="s">
        <v>10</v>
      </c>
      <c r="BM40" s="39" t="s">
        <v>8</v>
      </c>
      <c r="BN40" s="40" t="s">
        <v>8</v>
      </c>
      <c r="BO40" s="41"/>
      <c r="BP40" s="42"/>
      <c r="BQ40" s="54" t="s">
        <v>8</v>
      </c>
      <c r="BR40" s="42"/>
      <c r="BT40" s="56" t="s">
        <v>10</v>
      </c>
      <c r="BU40" s="39" t="s">
        <v>8</v>
      </c>
      <c r="BV40" s="40" t="s">
        <v>8</v>
      </c>
      <c r="BW40" s="41"/>
      <c r="BX40" s="42"/>
      <c r="BY40" s="54" t="s">
        <v>8</v>
      </c>
      <c r="BZ40" s="42"/>
      <c r="CB40" s="56" t="s">
        <v>10</v>
      </c>
      <c r="CC40" s="39" t="s">
        <v>8</v>
      </c>
      <c r="CD40" s="40" t="s">
        <v>8</v>
      </c>
      <c r="CE40" s="41"/>
      <c r="CF40" s="42"/>
      <c r="CG40" s="54" t="s">
        <v>8</v>
      </c>
      <c r="CH40" s="42"/>
      <c r="CJ40" s="56" t="s">
        <v>10</v>
      </c>
      <c r="CK40" s="39" t="s">
        <v>8</v>
      </c>
      <c r="CL40" s="40" t="s">
        <v>8</v>
      </c>
      <c r="CM40" s="41"/>
      <c r="CN40" s="42"/>
      <c r="CO40" s="54" t="s">
        <v>8</v>
      </c>
      <c r="CP40" s="42"/>
      <c r="CR40" s="56" t="s">
        <v>10</v>
      </c>
      <c r="CS40" s="39" t="s">
        <v>8</v>
      </c>
      <c r="CT40" s="40" t="s">
        <v>8</v>
      </c>
      <c r="CU40" s="41"/>
      <c r="CV40" s="42"/>
      <c r="CW40" s="54" t="s">
        <v>8</v>
      </c>
      <c r="CX40" s="42"/>
      <c r="CZ40" s="56" t="s">
        <v>10</v>
      </c>
      <c r="DA40" s="39" t="s">
        <v>8</v>
      </c>
      <c r="DB40" s="40" t="s">
        <v>8</v>
      </c>
      <c r="DC40" s="41"/>
      <c r="DD40" s="42"/>
      <c r="DE40" s="54" t="s">
        <v>8</v>
      </c>
      <c r="DF40" s="42"/>
    </row>
    <row r="41" spans="1:110" s="2" customFormat="1" ht="12.6" customHeight="1" outlineLevel="1">
      <c r="A41" s="10"/>
      <c r="C41" s="13">
        <v>34</v>
      </c>
      <c r="D41" s="112"/>
      <c r="E41" s="18" t="s">
        <v>60</v>
      </c>
      <c r="F41" s="108"/>
      <c r="G41" s="62"/>
      <c r="H41" s="62"/>
      <c r="I41" s="27"/>
      <c r="J41" s="30"/>
      <c r="K41" s="31"/>
      <c r="L41" s="33"/>
      <c r="M41" s="33"/>
      <c r="N41" s="33"/>
      <c r="O41" s="9"/>
      <c r="P41" s="56" t="s">
        <v>10</v>
      </c>
      <c r="Q41" s="39" t="s">
        <v>8</v>
      </c>
      <c r="R41" s="40" t="s">
        <v>8</v>
      </c>
      <c r="S41" s="41"/>
      <c r="T41" s="42"/>
      <c r="U41" s="54" t="s">
        <v>8</v>
      </c>
      <c r="V41" s="42"/>
      <c r="W41" s="51"/>
      <c r="X41" s="56" t="s">
        <v>10</v>
      </c>
      <c r="Y41" s="39" t="s">
        <v>8</v>
      </c>
      <c r="Z41" s="40" t="s">
        <v>8</v>
      </c>
      <c r="AA41" s="41"/>
      <c r="AB41" s="42"/>
      <c r="AC41" s="54" t="s">
        <v>8</v>
      </c>
      <c r="AD41" s="42"/>
      <c r="AF41" s="56" t="s">
        <v>10</v>
      </c>
      <c r="AG41" s="39" t="s">
        <v>8</v>
      </c>
      <c r="AH41" s="40" t="s">
        <v>8</v>
      </c>
      <c r="AI41" s="41"/>
      <c r="AJ41" s="42"/>
      <c r="AK41" s="54" t="s">
        <v>8</v>
      </c>
      <c r="AL41" s="42"/>
      <c r="AN41" s="56" t="s">
        <v>10</v>
      </c>
      <c r="AO41" s="39" t="s">
        <v>8</v>
      </c>
      <c r="AP41" s="40" t="s">
        <v>8</v>
      </c>
      <c r="AQ41" s="41"/>
      <c r="AR41" s="42"/>
      <c r="AS41" s="54" t="s">
        <v>8</v>
      </c>
      <c r="AT41" s="42"/>
      <c r="AV41" s="56" t="s">
        <v>10</v>
      </c>
      <c r="AW41" s="39" t="s">
        <v>8</v>
      </c>
      <c r="AX41" s="40" t="s">
        <v>8</v>
      </c>
      <c r="AY41" s="41"/>
      <c r="AZ41" s="42"/>
      <c r="BA41" s="56" t="s">
        <v>10</v>
      </c>
      <c r="BB41" s="42"/>
      <c r="BD41" s="56" t="s">
        <v>10</v>
      </c>
      <c r="BE41" s="39" t="s">
        <v>8</v>
      </c>
      <c r="BF41" s="40" t="s">
        <v>8</v>
      </c>
      <c r="BG41" s="41"/>
      <c r="BH41" s="42"/>
      <c r="BI41" s="56" t="s">
        <v>10</v>
      </c>
      <c r="BJ41" s="42"/>
      <c r="BL41" s="56" t="s">
        <v>10</v>
      </c>
      <c r="BM41" s="39" t="s">
        <v>8</v>
      </c>
      <c r="BN41" s="40" t="s">
        <v>8</v>
      </c>
      <c r="BO41" s="41"/>
      <c r="BP41" s="42"/>
      <c r="BQ41" s="54" t="s">
        <v>8</v>
      </c>
      <c r="BR41" s="42"/>
      <c r="BT41" s="56" t="s">
        <v>10</v>
      </c>
      <c r="BU41" s="39" t="s">
        <v>8</v>
      </c>
      <c r="BV41" s="40" t="s">
        <v>8</v>
      </c>
      <c r="BW41" s="41"/>
      <c r="BX41" s="42"/>
      <c r="BY41" s="54" t="s">
        <v>8</v>
      </c>
      <c r="BZ41" s="42"/>
      <c r="CB41" s="56" t="s">
        <v>10</v>
      </c>
      <c r="CC41" s="39" t="s">
        <v>8</v>
      </c>
      <c r="CD41" s="40" t="s">
        <v>8</v>
      </c>
      <c r="CE41" s="41"/>
      <c r="CF41" s="42"/>
      <c r="CG41" s="54" t="s">
        <v>8</v>
      </c>
      <c r="CH41" s="42"/>
      <c r="CJ41" s="56" t="s">
        <v>10</v>
      </c>
      <c r="CK41" s="39" t="s">
        <v>8</v>
      </c>
      <c r="CL41" s="40" t="s">
        <v>8</v>
      </c>
      <c r="CM41" s="41"/>
      <c r="CN41" s="42"/>
      <c r="CO41" s="54" t="s">
        <v>8</v>
      </c>
      <c r="CP41" s="42"/>
      <c r="CR41" s="56" t="s">
        <v>10</v>
      </c>
      <c r="CS41" s="39" t="s">
        <v>8</v>
      </c>
      <c r="CT41" s="40" t="s">
        <v>8</v>
      </c>
      <c r="CU41" s="41"/>
      <c r="CV41" s="42"/>
      <c r="CW41" s="54" t="s">
        <v>8</v>
      </c>
      <c r="CX41" s="42"/>
      <c r="CZ41" s="56" t="s">
        <v>10</v>
      </c>
      <c r="DA41" s="39" t="s">
        <v>8</v>
      </c>
      <c r="DB41" s="40" t="s">
        <v>8</v>
      </c>
      <c r="DC41" s="41"/>
      <c r="DD41" s="42"/>
      <c r="DE41" s="54" t="s">
        <v>8</v>
      </c>
      <c r="DF41" s="42"/>
    </row>
    <row r="42" spans="1:110" s="2" customFormat="1" ht="12.6" customHeight="1" outlineLevel="1">
      <c r="A42" s="10"/>
      <c r="C42" s="13">
        <v>35</v>
      </c>
      <c r="D42" s="112"/>
      <c r="E42" s="18" t="s">
        <v>60</v>
      </c>
      <c r="F42" s="108"/>
      <c r="G42" s="62"/>
      <c r="H42" s="62"/>
      <c r="I42" s="27"/>
      <c r="J42" s="30"/>
      <c r="K42" s="31"/>
      <c r="L42" s="33"/>
      <c r="M42" s="33"/>
      <c r="N42" s="33"/>
      <c r="O42" s="9"/>
      <c r="P42" s="56" t="s">
        <v>10</v>
      </c>
      <c r="Q42" s="39" t="s">
        <v>8</v>
      </c>
      <c r="R42" s="40" t="s">
        <v>8</v>
      </c>
      <c r="S42" s="41"/>
      <c r="T42" s="42"/>
      <c r="U42" s="54" t="s">
        <v>8</v>
      </c>
      <c r="V42" s="42"/>
      <c r="W42" s="51"/>
      <c r="X42" s="56" t="s">
        <v>10</v>
      </c>
      <c r="Y42" s="39" t="s">
        <v>8</v>
      </c>
      <c r="Z42" s="40" t="s">
        <v>8</v>
      </c>
      <c r="AA42" s="41"/>
      <c r="AB42" s="42"/>
      <c r="AC42" s="54" t="s">
        <v>8</v>
      </c>
      <c r="AD42" s="42"/>
      <c r="AF42" s="56" t="s">
        <v>10</v>
      </c>
      <c r="AG42" s="39" t="s">
        <v>8</v>
      </c>
      <c r="AH42" s="40" t="s">
        <v>8</v>
      </c>
      <c r="AI42" s="41"/>
      <c r="AJ42" s="42"/>
      <c r="AK42" s="54" t="s">
        <v>8</v>
      </c>
      <c r="AL42" s="42"/>
      <c r="AN42" s="56" t="s">
        <v>10</v>
      </c>
      <c r="AO42" s="39" t="s">
        <v>8</v>
      </c>
      <c r="AP42" s="40" t="s">
        <v>8</v>
      </c>
      <c r="AQ42" s="41"/>
      <c r="AR42" s="42"/>
      <c r="AS42" s="54" t="s">
        <v>8</v>
      </c>
      <c r="AT42" s="42"/>
      <c r="AV42" s="56" t="s">
        <v>10</v>
      </c>
      <c r="AW42" s="39" t="s">
        <v>8</v>
      </c>
      <c r="AX42" s="40" t="s">
        <v>8</v>
      </c>
      <c r="AY42" s="41"/>
      <c r="AZ42" s="42"/>
      <c r="BA42" s="56" t="s">
        <v>10</v>
      </c>
      <c r="BB42" s="42"/>
      <c r="BD42" s="56" t="s">
        <v>10</v>
      </c>
      <c r="BE42" s="39" t="s">
        <v>8</v>
      </c>
      <c r="BF42" s="40" t="s">
        <v>8</v>
      </c>
      <c r="BG42" s="41"/>
      <c r="BH42" s="42"/>
      <c r="BI42" s="56" t="s">
        <v>10</v>
      </c>
      <c r="BJ42" s="42"/>
      <c r="BL42" s="56" t="s">
        <v>10</v>
      </c>
      <c r="BM42" s="39" t="s">
        <v>8</v>
      </c>
      <c r="BN42" s="40" t="s">
        <v>8</v>
      </c>
      <c r="BO42" s="41"/>
      <c r="BP42" s="42"/>
      <c r="BQ42" s="54" t="s">
        <v>8</v>
      </c>
      <c r="BR42" s="42"/>
      <c r="BT42" s="56" t="s">
        <v>10</v>
      </c>
      <c r="BU42" s="39" t="s">
        <v>8</v>
      </c>
      <c r="BV42" s="40" t="s">
        <v>8</v>
      </c>
      <c r="BW42" s="41"/>
      <c r="BX42" s="42"/>
      <c r="BY42" s="54" t="s">
        <v>8</v>
      </c>
      <c r="BZ42" s="42"/>
      <c r="CB42" s="56" t="s">
        <v>10</v>
      </c>
      <c r="CC42" s="39" t="s">
        <v>8</v>
      </c>
      <c r="CD42" s="40" t="s">
        <v>8</v>
      </c>
      <c r="CE42" s="41"/>
      <c r="CF42" s="42"/>
      <c r="CG42" s="54" t="s">
        <v>8</v>
      </c>
      <c r="CH42" s="42"/>
      <c r="CJ42" s="56" t="s">
        <v>10</v>
      </c>
      <c r="CK42" s="39" t="s">
        <v>8</v>
      </c>
      <c r="CL42" s="40" t="s">
        <v>8</v>
      </c>
      <c r="CM42" s="41"/>
      <c r="CN42" s="42"/>
      <c r="CO42" s="54" t="s">
        <v>8</v>
      </c>
      <c r="CP42" s="42"/>
      <c r="CR42" s="56" t="s">
        <v>10</v>
      </c>
      <c r="CS42" s="39" t="s">
        <v>8</v>
      </c>
      <c r="CT42" s="40" t="s">
        <v>8</v>
      </c>
      <c r="CU42" s="41"/>
      <c r="CV42" s="42"/>
      <c r="CW42" s="54" t="s">
        <v>8</v>
      </c>
      <c r="CX42" s="42"/>
      <c r="CZ42" s="56" t="s">
        <v>10</v>
      </c>
      <c r="DA42" s="39" t="s">
        <v>8</v>
      </c>
      <c r="DB42" s="40" t="s">
        <v>8</v>
      </c>
      <c r="DC42" s="41"/>
      <c r="DD42" s="42"/>
      <c r="DE42" s="54" t="s">
        <v>8</v>
      </c>
      <c r="DF42" s="42"/>
    </row>
    <row r="43" spans="1:110" s="2" customFormat="1" ht="12.6" customHeight="1" outlineLevel="1">
      <c r="A43" s="10"/>
      <c r="C43" s="13">
        <v>36</v>
      </c>
      <c r="D43" s="112"/>
      <c r="E43" s="18" t="s">
        <v>60</v>
      </c>
      <c r="F43" s="108"/>
      <c r="G43" s="62"/>
      <c r="H43" s="62"/>
      <c r="I43" s="27"/>
      <c r="J43" s="30"/>
      <c r="K43" s="31"/>
      <c r="L43" s="33"/>
      <c r="M43" s="33"/>
      <c r="N43" s="33"/>
      <c r="O43" s="9"/>
      <c r="P43" s="56" t="s">
        <v>10</v>
      </c>
      <c r="Q43" s="39" t="s">
        <v>8</v>
      </c>
      <c r="R43" s="40" t="s">
        <v>8</v>
      </c>
      <c r="S43" s="41"/>
      <c r="T43" s="42"/>
      <c r="U43" s="54" t="s">
        <v>8</v>
      </c>
      <c r="V43" s="42"/>
      <c r="W43" s="51"/>
      <c r="X43" s="56" t="s">
        <v>10</v>
      </c>
      <c r="Y43" s="39" t="s">
        <v>8</v>
      </c>
      <c r="Z43" s="40" t="s">
        <v>8</v>
      </c>
      <c r="AA43" s="41"/>
      <c r="AB43" s="42"/>
      <c r="AC43" s="54" t="s">
        <v>8</v>
      </c>
      <c r="AD43" s="42"/>
      <c r="AF43" s="56" t="s">
        <v>10</v>
      </c>
      <c r="AG43" s="39" t="s">
        <v>8</v>
      </c>
      <c r="AH43" s="40" t="s">
        <v>8</v>
      </c>
      <c r="AI43" s="41"/>
      <c r="AJ43" s="42"/>
      <c r="AK43" s="54" t="s">
        <v>8</v>
      </c>
      <c r="AL43" s="42"/>
      <c r="AN43" s="56" t="s">
        <v>10</v>
      </c>
      <c r="AO43" s="39" t="s">
        <v>8</v>
      </c>
      <c r="AP43" s="40" t="s">
        <v>8</v>
      </c>
      <c r="AQ43" s="41"/>
      <c r="AR43" s="42"/>
      <c r="AS43" s="54" t="s">
        <v>8</v>
      </c>
      <c r="AT43" s="42"/>
      <c r="AV43" s="56" t="s">
        <v>10</v>
      </c>
      <c r="AW43" s="39" t="s">
        <v>8</v>
      </c>
      <c r="AX43" s="40" t="s">
        <v>8</v>
      </c>
      <c r="AY43" s="41"/>
      <c r="AZ43" s="42"/>
      <c r="BA43" s="56" t="s">
        <v>10</v>
      </c>
      <c r="BB43" s="42"/>
      <c r="BD43" s="56" t="s">
        <v>10</v>
      </c>
      <c r="BE43" s="39" t="s">
        <v>8</v>
      </c>
      <c r="BF43" s="40" t="s">
        <v>8</v>
      </c>
      <c r="BG43" s="41"/>
      <c r="BH43" s="42"/>
      <c r="BI43" s="56" t="s">
        <v>10</v>
      </c>
      <c r="BJ43" s="42"/>
      <c r="BL43" s="56" t="s">
        <v>10</v>
      </c>
      <c r="BM43" s="39" t="s">
        <v>8</v>
      </c>
      <c r="BN43" s="40" t="s">
        <v>8</v>
      </c>
      <c r="BO43" s="41"/>
      <c r="BP43" s="42"/>
      <c r="BQ43" s="54" t="s">
        <v>8</v>
      </c>
      <c r="BR43" s="42"/>
      <c r="BT43" s="56" t="s">
        <v>10</v>
      </c>
      <c r="BU43" s="39" t="s">
        <v>8</v>
      </c>
      <c r="BV43" s="40" t="s">
        <v>8</v>
      </c>
      <c r="BW43" s="41"/>
      <c r="BX43" s="42"/>
      <c r="BY43" s="54" t="s">
        <v>8</v>
      </c>
      <c r="BZ43" s="42"/>
      <c r="CB43" s="56" t="s">
        <v>10</v>
      </c>
      <c r="CC43" s="39" t="s">
        <v>8</v>
      </c>
      <c r="CD43" s="40" t="s">
        <v>8</v>
      </c>
      <c r="CE43" s="41"/>
      <c r="CF43" s="42"/>
      <c r="CG43" s="54" t="s">
        <v>8</v>
      </c>
      <c r="CH43" s="42"/>
      <c r="CJ43" s="56" t="s">
        <v>10</v>
      </c>
      <c r="CK43" s="39" t="s">
        <v>8</v>
      </c>
      <c r="CL43" s="40" t="s">
        <v>8</v>
      </c>
      <c r="CM43" s="41"/>
      <c r="CN43" s="42"/>
      <c r="CO43" s="54" t="s">
        <v>8</v>
      </c>
      <c r="CP43" s="42"/>
      <c r="CR43" s="56" t="s">
        <v>10</v>
      </c>
      <c r="CS43" s="39" t="s">
        <v>8</v>
      </c>
      <c r="CT43" s="40" t="s">
        <v>8</v>
      </c>
      <c r="CU43" s="41"/>
      <c r="CV43" s="42"/>
      <c r="CW43" s="54" t="s">
        <v>8</v>
      </c>
      <c r="CX43" s="42"/>
      <c r="CZ43" s="56" t="s">
        <v>10</v>
      </c>
      <c r="DA43" s="39" t="s">
        <v>8</v>
      </c>
      <c r="DB43" s="40" t="s">
        <v>8</v>
      </c>
      <c r="DC43" s="41"/>
      <c r="DD43" s="42"/>
      <c r="DE43" s="54" t="s">
        <v>8</v>
      </c>
      <c r="DF43" s="42"/>
    </row>
    <row r="44" spans="1:110" s="2" customFormat="1" ht="12.6" customHeight="1" outlineLevel="1">
      <c r="A44" s="10"/>
      <c r="C44" s="13">
        <v>37</v>
      </c>
      <c r="D44" s="112"/>
      <c r="E44" s="18" t="s">
        <v>60</v>
      </c>
      <c r="F44" s="108"/>
      <c r="G44" s="62"/>
      <c r="H44" s="62"/>
      <c r="I44" s="27"/>
      <c r="J44" s="30"/>
      <c r="K44" s="31"/>
      <c r="L44" s="33"/>
      <c r="M44" s="33"/>
      <c r="N44" s="33"/>
      <c r="O44" s="9"/>
      <c r="P44" s="56" t="s">
        <v>10</v>
      </c>
      <c r="Q44" s="39" t="s">
        <v>8</v>
      </c>
      <c r="R44" s="40" t="s">
        <v>8</v>
      </c>
      <c r="S44" s="41"/>
      <c r="T44" s="42"/>
      <c r="U44" s="54" t="s">
        <v>8</v>
      </c>
      <c r="V44" s="42"/>
      <c r="W44" s="51"/>
      <c r="X44" s="56" t="s">
        <v>10</v>
      </c>
      <c r="Y44" s="39" t="s">
        <v>8</v>
      </c>
      <c r="Z44" s="40" t="s">
        <v>8</v>
      </c>
      <c r="AA44" s="41"/>
      <c r="AB44" s="42"/>
      <c r="AC44" s="54" t="s">
        <v>8</v>
      </c>
      <c r="AD44" s="42"/>
      <c r="AF44" s="56" t="s">
        <v>10</v>
      </c>
      <c r="AG44" s="39" t="s">
        <v>8</v>
      </c>
      <c r="AH44" s="40" t="s">
        <v>8</v>
      </c>
      <c r="AI44" s="41"/>
      <c r="AJ44" s="42"/>
      <c r="AK44" s="54" t="s">
        <v>8</v>
      </c>
      <c r="AL44" s="42"/>
      <c r="AN44" s="56" t="s">
        <v>10</v>
      </c>
      <c r="AO44" s="39" t="s">
        <v>8</v>
      </c>
      <c r="AP44" s="40" t="s">
        <v>8</v>
      </c>
      <c r="AQ44" s="41"/>
      <c r="AR44" s="42"/>
      <c r="AS44" s="54" t="s">
        <v>8</v>
      </c>
      <c r="AT44" s="42"/>
      <c r="AV44" s="56" t="s">
        <v>10</v>
      </c>
      <c r="AW44" s="39" t="s">
        <v>8</v>
      </c>
      <c r="AX44" s="40" t="s">
        <v>8</v>
      </c>
      <c r="AY44" s="41"/>
      <c r="AZ44" s="42"/>
      <c r="BA44" s="56" t="s">
        <v>10</v>
      </c>
      <c r="BB44" s="42"/>
      <c r="BD44" s="56" t="s">
        <v>10</v>
      </c>
      <c r="BE44" s="39" t="s">
        <v>8</v>
      </c>
      <c r="BF44" s="40" t="s">
        <v>8</v>
      </c>
      <c r="BG44" s="41"/>
      <c r="BH44" s="42"/>
      <c r="BI44" s="56" t="s">
        <v>10</v>
      </c>
      <c r="BJ44" s="42"/>
      <c r="BL44" s="56" t="s">
        <v>10</v>
      </c>
      <c r="BM44" s="39" t="s">
        <v>8</v>
      </c>
      <c r="BN44" s="40" t="s">
        <v>8</v>
      </c>
      <c r="BO44" s="41"/>
      <c r="BP44" s="42"/>
      <c r="BQ44" s="54" t="s">
        <v>8</v>
      </c>
      <c r="BR44" s="42"/>
      <c r="BT44" s="56" t="s">
        <v>10</v>
      </c>
      <c r="BU44" s="39" t="s">
        <v>8</v>
      </c>
      <c r="BV44" s="40" t="s">
        <v>8</v>
      </c>
      <c r="BW44" s="41"/>
      <c r="BX44" s="42"/>
      <c r="BY44" s="54" t="s">
        <v>8</v>
      </c>
      <c r="BZ44" s="42"/>
      <c r="CB44" s="56" t="s">
        <v>10</v>
      </c>
      <c r="CC44" s="39" t="s">
        <v>8</v>
      </c>
      <c r="CD44" s="40" t="s">
        <v>8</v>
      </c>
      <c r="CE44" s="41"/>
      <c r="CF44" s="42"/>
      <c r="CG44" s="54" t="s">
        <v>8</v>
      </c>
      <c r="CH44" s="42"/>
      <c r="CJ44" s="56" t="s">
        <v>10</v>
      </c>
      <c r="CK44" s="39" t="s">
        <v>8</v>
      </c>
      <c r="CL44" s="40" t="s">
        <v>8</v>
      </c>
      <c r="CM44" s="41"/>
      <c r="CN44" s="42"/>
      <c r="CO44" s="54" t="s">
        <v>8</v>
      </c>
      <c r="CP44" s="42"/>
      <c r="CR44" s="56" t="s">
        <v>10</v>
      </c>
      <c r="CS44" s="39" t="s">
        <v>8</v>
      </c>
      <c r="CT44" s="40" t="s">
        <v>8</v>
      </c>
      <c r="CU44" s="41"/>
      <c r="CV44" s="42"/>
      <c r="CW44" s="54" t="s">
        <v>8</v>
      </c>
      <c r="CX44" s="42"/>
      <c r="CZ44" s="56" t="s">
        <v>10</v>
      </c>
      <c r="DA44" s="39" t="s">
        <v>8</v>
      </c>
      <c r="DB44" s="40" t="s">
        <v>8</v>
      </c>
      <c r="DC44" s="41"/>
      <c r="DD44" s="42"/>
      <c r="DE44" s="54" t="s">
        <v>8</v>
      </c>
      <c r="DF44" s="42"/>
    </row>
    <row r="45" spans="1:110" s="2" customFormat="1" ht="12.6" customHeight="1" outlineLevel="1">
      <c r="A45" s="10"/>
      <c r="C45" s="13">
        <v>38</v>
      </c>
      <c r="D45" s="112"/>
      <c r="E45" s="18" t="s">
        <v>60</v>
      </c>
      <c r="F45" s="108"/>
      <c r="G45" s="62"/>
      <c r="H45" s="62"/>
      <c r="I45" s="27"/>
      <c r="J45" s="30"/>
      <c r="K45" s="31"/>
      <c r="L45" s="33"/>
      <c r="M45" s="33"/>
      <c r="N45" s="33"/>
      <c r="O45" s="9"/>
      <c r="P45" s="56" t="s">
        <v>10</v>
      </c>
      <c r="Q45" s="39" t="s">
        <v>8</v>
      </c>
      <c r="R45" s="40" t="s">
        <v>8</v>
      </c>
      <c r="S45" s="41"/>
      <c r="T45" s="42"/>
      <c r="U45" s="54" t="s">
        <v>8</v>
      </c>
      <c r="V45" s="42"/>
      <c r="W45" s="51"/>
      <c r="X45" s="56" t="s">
        <v>10</v>
      </c>
      <c r="Y45" s="39" t="s">
        <v>8</v>
      </c>
      <c r="Z45" s="40" t="s">
        <v>8</v>
      </c>
      <c r="AA45" s="41"/>
      <c r="AB45" s="42"/>
      <c r="AC45" s="54" t="s">
        <v>8</v>
      </c>
      <c r="AD45" s="42"/>
      <c r="AF45" s="56" t="s">
        <v>10</v>
      </c>
      <c r="AG45" s="39" t="s">
        <v>8</v>
      </c>
      <c r="AH45" s="40" t="s">
        <v>8</v>
      </c>
      <c r="AI45" s="41"/>
      <c r="AJ45" s="42"/>
      <c r="AK45" s="54" t="s">
        <v>8</v>
      </c>
      <c r="AL45" s="42"/>
      <c r="AN45" s="56" t="s">
        <v>10</v>
      </c>
      <c r="AO45" s="39" t="s">
        <v>8</v>
      </c>
      <c r="AP45" s="40" t="s">
        <v>8</v>
      </c>
      <c r="AQ45" s="41"/>
      <c r="AR45" s="42"/>
      <c r="AS45" s="54" t="s">
        <v>8</v>
      </c>
      <c r="AT45" s="42"/>
      <c r="AV45" s="56" t="s">
        <v>10</v>
      </c>
      <c r="AW45" s="39" t="s">
        <v>8</v>
      </c>
      <c r="AX45" s="40" t="s">
        <v>8</v>
      </c>
      <c r="AY45" s="41"/>
      <c r="AZ45" s="42"/>
      <c r="BA45" s="56" t="s">
        <v>10</v>
      </c>
      <c r="BB45" s="42"/>
      <c r="BD45" s="56" t="s">
        <v>10</v>
      </c>
      <c r="BE45" s="39" t="s">
        <v>8</v>
      </c>
      <c r="BF45" s="40" t="s">
        <v>8</v>
      </c>
      <c r="BG45" s="41"/>
      <c r="BH45" s="42"/>
      <c r="BI45" s="56" t="s">
        <v>10</v>
      </c>
      <c r="BJ45" s="42"/>
      <c r="BL45" s="56" t="s">
        <v>10</v>
      </c>
      <c r="BM45" s="39" t="s">
        <v>8</v>
      </c>
      <c r="BN45" s="40" t="s">
        <v>8</v>
      </c>
      <c r="BO45" s="41"/>
      <c r="BP45" s="42"/>
      <c r="BQ45" s="54" t="s">
        <v>8</v>
      </c>
      <c r="BR45" s="42"/>
      <c r="BT45" s="56" t="s">
        <v>10</v>
      </c>
      <c r="BU45" s="39" t="s">
        <v>8</v>
      </c>
      <c r="BV45" s="40" t="s">
        <v>8</v>
      </c>
      <c r="BW45" s="41"/>
      <c r="BX45" s="42"/>
      <c r="BY45" s="54" t="s">
        <v>8</v>
      </c>
      <c r="BZ45" s="42"/>
      <c r="CB45" s="56" t="s">
        <v>10</v>
      </c>
      <c r="CC45" s="39" t="s">
        <v>8</v>
      </c>
      <c r="CD45" s="40" t="s">
        <v>8</v>
      </c>
      <c r="CE45" s="41"/>
      <c r="CF45" s="42"/>
      <c r="CG45" s="54" t="s">
        <v>8</v>
      </c>
      <c r="CH45" s="42"/>
      <c r="CJ45" s="56" t="s">
        <v>10</v>
      </c>
      <c r="CK45" s="39" t="s">
        <v>8</v>
      </c>
      <c r="CL45" s="40" t="s">
        <v>8</v>
      </c>
      <c r="CM45" s="41"/>
      <c r="CN45" s="42"/>
      <c r="CO45" s="54" t="s">
        <v>8</v>
      </c>
      <c r="CP45" s="42"/>
      <c r="CR45" s="56" t="s">
        <v>10</v>
      </c>
      <c r="CS45" s="39" t="s">
        <v>8</v>
      </c>
      <c r="CT45" s="40" t="s">
        <v>8</v>
      </c>
      <c r="CU45" s="41"/>
      <c r="CV45" s="42"/>
      <c r="CW45" s="54" t="s">
        <v>8</v>
      </c>
      <c r="CX45" s="42"/>
      <c r="CZ45" s="56" t="s">
        <v>10</v>
      </c>
      <c r="DA45" s="39" t="s">
        <v>8</v>
      </c>
      <c r="DB45" s="40" t="s">
        <v>8</v>
      </c>
      <c r="DC45" s="41"/>
      <c r="DD45" s="42"/>
      <c r="DE45" s="54" t="s">
        <v>8</v>
      </c>
      <c r="DF45" s="42"/>
    </row>
    <row r="46" spans="1:110" s="2" customFormat="1" ht="12.6" customHeight="1" outlineLevel="1">
      <c r="A46" s="10"/>
      <c r="C46" s="13">
        <v>39</v>
      </c>
      <c r="D46" s="112"/>
      <c r="E46" s="18" t="s">
        <v>60</v>
      </c>
      <c r="F46" s="108"/>
      <c r="G46" s="62"/>
      <c r="H46" s="62"/>
      <c r="I46" s="27"/>
      <c r="J46" s="30"/>
      <c r="K46" s="31"/>
      <c r="L46" s="33"/>
      <c r="M46" s="33"/>
      <c r="N46" s="33"/>
      <c r="O46" s="9"/>
      <c r="P46" s="56" t="s">
        <v>10</v>
      </c>
      <c r="Q46" s="39" t="s">
        <v>8</v>
      </c>
      <c r="R46" s="40" t="s">
        <v>8</v>
      </c>
      <c r="S46" s="41"/>
      <c r="T46" s="42"/>
      <c r="U46" s="54" t="s">
        <v>8</v>
      </c>
      <c r="V46" s="42"/>
      <c r="W46" s="51"/>
      <c r="X46" s="56" t="s">
        <v>10</v>
      </c>
      <c r="Y46" s="39" t="s">
        <v>8</v>
      </c>
      <c r="Z46" s="40" t="s">
        <v>8</v>
      </c>
      <c r="AA46" s="41"/>
      <c r="AB46" s="42"/>
      <c r="AC46" s="54" t="s">
        <v>8</v>
      </c>
      <c r="AD46" s="42"/>
      <c r="AF46" s="56" t="s">
        <v>10</v>
      </c>
      <c r="AG46" s="39" t="s">
        <v>8</v>
      </c>
      <c r="AH46" s="40" t="s">
        <v>8</v>
      </c>
      <c r="AI46" s="41"/>
      <c r="AJ46" s="42"/>
      <c r="AK46" s="54" t="s">
        <v>8</v>
      </c>
      <c r="AL46" s="42"/>
      <c r="AN46" s="56" t="s">
        <v>10</v>
      </c>
      <c r="AO46" s="39" t="s">
        <v>8</v>
      </c>
      <c r="AP46" s="40" t="s">
        <v>8</v>
      </c>
      <c r="AQ46" s="41"/>
      <c r="AR46" s="42"/>
      <c r="AS46" s="54" t="s">
        <v>8</v>
      </c>
      <c r="AT46" s="42"/>
      <c r="AV46" s="56" t="s">
        <v>10</v>
      </c>
      <c r="AW46" s="39" t="s">
        <v>8</v>
      </c>
      <c r="AX46" s="40" t="s">
        <v>8</v>
      </c>
      <c r="AY46" s="41"/>
      <c r="AZ46" s="42"/>
      <c r="BA46" s="56" t="s">
        <v>10</v>
      </c>
      <c r="BB46" s="42"/>
      <c r="BD46" s="56" t="s">
        <v>10</v>
      </c>
      <c r="BE46" s="39" t="s">
        <v>8</v>
      </c>
      <c r="BF46" s="40" t="s">
        <v>8</v>
      </c>
      <c r="BG46" s="41"/>
      <c r="BH46" s="42"/>
      <c r="BI46" s="56" t="s">
        <v>10</v>
      </c>
      <c r="BJ46" s="42"/>
      <c r="BL46" s="56" t="s">
        <v>10</v>
      </c>
      <c r="BM46" s="39" t="s">
        <v>8</v>
      </c>
      <c r="BN46" s="40" t="s">
        <v>8</v>
      </c>
      <c r="BO46" s="41"/>
      <c r="BP46" s="42"/>
      <c r="BQ46" s="54" t="s">
        <v>8</v>
      </c>
      <c r="BR46" s="42"/>
      <c r="BT46" s="56" t="s">
        <v>10</v>
      </c>
      <c r="BU46" s="39" t="s">
        <v>8</v>
      </c>
      <c r="BV46" s="40" t="s">
        <v>8</v>
      </c>
      <c r="BW46" s="41"/>
      <c r="BX46" s="42"/>
      <c r="BY46" s="54" t="s">
        <v>8</v>
      </c>
      <c r="BZ46" s="42"/>
      <c r="CB46" s="56" t="s">
        <v>10</v>
      </c>
      <c r="CC46" s="39" t="s">
        <v>8</v>
      </c>
      <c r="CD46" s="40" t="s">
        <v>8</v>
      </c>
      <c r="CE46" s="41"/>
      <c r="CF46" s="42"/>
      <c r="CG46" s="54" t="s">
        <v>8</v>
      </c>
      <c r="CH46" s="42"/>
      <c r="CJ46" s="56" t="s">
        <v>10</v>
      </c>
      <c r="CK46" s="39" t="s">
        <v>8</v>
      </c>
      <c r="CL46" s="40" t="s">
        <v>8</v>
      </c>
      <c r="CM46" s="41"/>
      <c r="CN46" s="42"/>
      <c r="CO46" s="54" t="s">
        <v>8</v>
      </c>
      <c r="CP46" s="42"/>
      <c r="CR46" s="56" t="s">
        <v>10</v>
      </c>
      <c r="CS46" s="39" t="s">
        <v>8</v>
      </c>
      <c r="CT46" s="40" t="s">
        <v>8</v>
      </c>
      <c r="CU46" s="41"/>
      <c r="CV46" s="42"/>
      <c r="CW46" s="54" t="s">
        <v>8</v>
      </c>
      <c r="CX46" s="42"/>
      <c r="CZ46" s="56" t="s">
        <v>10</v>
      </c>
      <c r="DA46" s="39" t="s">
        <v>8</v>
      </c>
      <c r="DB46" s="40" t="s">
        <v>8</v>
      </c>
      <c r="DC46" s="41"/>
      <c r="DD46" s="42"/>
      <c r="DE46" s="54" t="s">
        <v>8</v>
      </c>
      <c r="DF46" s="42"/>
    </row>
    <row r="47" spans="1:110" s="2" customFormat="1" ht="12.6" customHeight="1" outlineLevel="1">
      <c r="A47" s="10"/>
      <c r="C47" s="13">
        <v>40</v>
      </c>
      <c r="D47" s="112"/>
      <c r="E47" s="18" t="s">
        <v>60</v>
      </c>
      <c r="F47" s="121"/>
      <c r="G47" s="62"/>
      <c r="H47" s="62"/>
      <c r="I47" s="27"/>
      <c r="J47" s="30"/>
      <c r="K47" s="31"/>
      <c r="L47" s="33"/>
      <c r="M47" s="33"/>
      <c r="N47" s="33"/>
      <c r="O47" s="9"/>
      <c r="P47" s="56" t="s">
        <v>10</v>
      </c>
      <c r="Q47" s="39" t="s">
        <v>8</v>
      </c>
      <c r="R47" s="40" t="s">
        <v>8</v>
      </c>
      <c r="S47" s="41"/>
      <c r="T47" s="42"/>
      <c r="U47" s="54" t="s">
        <v>8</v>
      </c>
      <c r="V47" s="42"/>
      <c r="W47" s="51"/>
      <c r="X47" s="56" t="s">
        <v>10</v>
      </c>
      <c r="Y47" s="39" t="s">
        <v>8</v>
      </c>
      <c r="Z47" s="40" t="s">
        <v>8</v>
      </c>
      <c r="AA47" s="41"/>
      <c r="AB47" s="42"/>
      <c r="AC47" s="54" t="s">
        <v>8</v>
      </c>
      <c r="AD47" s="42"/>
      <c r="AF47" s="56" t="s">
        <v>10</v>
      </c>
      <c r="AG47" s="39" t="s">
        <v>8</v>
      </c>
      <c r="AH47" s="40" t="s">
        <v>8</v>
      </c>
      <c r="AI47" s="41"/>
      <c r="AJ47" s="42"/>
      <c r="AK47" s="54" t="s">
        <v>8</v>
      </c>
      <c r="AL47" s="42"/>
      <c r="AN47" s="56" t="s">
        <v>10</v>
      </c>
      <c r="AO47" s="39" t="s">
        <v>8</v>
      </c>
      <c r="AP47" s="40" t="s">
        <v>8</v>
      </c>
      <c r="AQ47" s="41"/>
      <c r="AR47" s="42"/>
      <c r="AS47" s="54" t="s">
        <v>8</v>
      </c>
      <c r="AT47" s="42"/>
      <c r="AV47" s="56" t="s">
        <v>10</v>
      </c>
      <c r="AW47" s="39" t="s">
        <v>8</v>
      </c>
      <c r="AX47" s="40" t="s">
        <v>8</v>
      </c>
      <c r="AY47" s="41"/>
      <c r="AZ47" s="42"/>
      <c r="BA47" s="56" t="s">
        <v>10</v>
      </c>
      <c r="BB47" s="42"/>
      <c r="BD47" s="56" t="s">
        <v>10</v>
      </c>
      <c r="BE47" s="39" t="s">
        <v>8</v>
      </c>
      <c r="BF47" s="40" t="s">
        <v>8</v>
      </c>
      <c r="BG47" s="41"/>
      <c r="BH47" s="42"/>
      <c r="BI47" s="56" t="s">
        <v>10</v>
      </c>
      <c r="BJ47" s="42"/>
      <c r="BL47" s="56" t="s">
        <v>10</v>
      </c>
      <c r="BM47" s="39" t="s">
        <v>8</v>
      </c>
      <c r="BN47" s="40" t="s">
        <v>8</v>
      </c>
      <c r="BO47" s="41"/>
      <c r="BP47" s="42"/>
      <c r="BQ47" s="54" t="s">
        <v>8</v>
      </c>
      <c r="BR47" s="42"/>
      <c r="BT47" s="56" t="s">
        <v>10</v>
      </c>
      <c r="BU47" s="39" t="s">
        <v>8</v>
      </c>
      <c r="BV47" s="40" t="s">
        <v>8</v>
      </c>
      <c r="BW47" s="41"/>
      <c r="BX47" s="42"/>
      <c r="BY47" s="54" t="s">
        <v>8</v>
      </c>
      <c r="BZ47" s="42"/>
      <c r="CB47" s="56" t="s">
        <v>10</v>
      </c>
      <c r="CC47" s="39" t="s">
        <v>8</v>
      </c>
      <c r="CD47" s="40" t="s">
        <v>8</v>
      </c>
      <c r="CE47" s="41"/>
      <c r="CF47" s="42"/>
      <c r="CG47" s="54" t="s">
        <v>8</v>
      </c>
      <c r="CH47" s="42"/>
      <c r="CJ47" s="56" t="s">
        <v>10</v>
      </c>
      <c r="CK47" s="39" t="s">
        <v>8</v>
      </c>
      <c r="CL47" s="40" t="s">
        <v>8</v>
      </c>
      <c r="CM47" s="41"/>
      <c r="CN47" s="42"/>
      <c r="CO47" s="54" t="s">
        <v>8</v>
      </c>
      <c r="CP47" s="42"/>
      <c r="CR47" s="56" t="s">
        <v>10</v>
      </c>
      <c r="CS47" s="39" t="s">
        <v>8</v>
      </c>
      <c r="CT47" s="40" t="s">
        <v>8</v>
      </c>
      <c r="CU47" s="41"/>
      <c r="CV47" s="42"/>
      <c r="CW47" s="54" t="s">
        <v>8</v>
      </c>
      <c r="CX47" s="42"/>
      <c r="CZ47" s="56" t="s">
        <v>10</v>
      </c>
      <c r="DA47" s="39" t="s">
        <v>8</v>
      </c>
      <c r="DB47" s="40" t="s">
        <v>8</v>
      </c>
      <c r="DC47" s="41"/>
      <c r="DD47" s="42"/>
      <c r="DE47" s="54" t="s">
        <v>8</v>
      </c>
      <c r="DF47" s="42"/>
    </row>
    <row r="48" spans="1:110" s="2" customFormat="1" ht="52.8">
      <c r="A48" s="10"/>
      <c r="C48" s="13">
        <v>41</v>
      </c>
      <c r="D48" s="117" t="s">
        <v>61</v>
      </c>
      <c r="E48" s="20" t="s">
        <v>62</v>
      </c>
      <c r="F48" s="122" t="s">
        <v>68</v>
      </c>
      <c r="G48" s="62" t="s">
        <v>112</v>
      </c>
      <c r="H48" s="63" t="s">
        <v>119</v>
      </c>
      <c r="I48" s="27" t="s">
        <v>7</v>
      </c>
      <c r="J48" s="30">
        <v>45444</v>
      </c>
      <c r="K48" s="158" t="s">
        <v>897</v>
      </c>
      <c r="L48" s="32" t="s">
        <v>868</v>
      </c>
      <c r="M48" s="33" t="s">
        <v>103</v>
      </c>
      <c r="N48" s="33"/>
      <c r="O48" s="9"/>
      <c r="P48" s="56" t="s">
        <v>10</v>
      </c>
      <c r="Q48" s="39" t="s">
        <v>44</v>
      </c>
      <c r="R48" s="40" t="s">
        <v>8</v>
      </c>
      <c r="S48" s="41"/>
      <c r="T48" s="42"/>
      <c r="U48" s="54" t="s">
        <v>8</v>
      </c>
      <c r="V48" s="42"/>
      <c r="W48" s="51"/>
      <c r="X48" s="56" t="s">
        <v>10</v>
      </c>
      <c r="Y48" s="159" t="s">
        <v>44</v>
      </c>
      <c r="Z48" s="40" t="s">
        <v>8</v>
      </c>
      <c r="AA48" s="41"/>
      <c r="AB48" s="42"/>
      <c r="AC48" s="54" t="s">
        <v>8</v>
      </c>
      <c r="AD48" s="42"/>
      <c r="AF48" s="56" t="s">
        <v>10</v>
      </c>
      <c r="AG48" s="159" t="s">
        <v>44</v>
      </c>
      <c r="AH48" s="40" t="s">
        <v>8</v>
      </c>
      <c r="AI48" s="41"/>
      <c r="AJ48" s="42"/>
      <c r="AK48" s="54" t="s">
        <v>8</v>
      </c>
      <c r="AL48" s="42"/>
      <c r="AN48" s="56" t="s">
        <v>10</v>
      </c>
      <c r="AO48" s="39" t="s">
        <v>8</v>
      </c>
      <c r="AP48" s="40" t="s">
        <v>8</v>
      </c>
      <c r="AQ48" s="41"/>
      <c r="AR48" s="42"/>
      <c r="AS48" s="54" t="s">
        <v>8</v>
      </c>
      <c r="AT48" s="42"/>
      <c r="AV48" s="56" t="s">
        <v>10</v>
      </c>
      <c r="AW48" s="39" t="s">
        <v>8</v>
      </c>
      <c r="AX48" s="40" t="s">
        <v>8</v>
      </c>
      <c r="AY48" s="41"/>
      <c r="AZ48" s="42"/>
      <c r="BA48" s="56" t="s">
        <v>10</v>
      </c>
      <c r="BB48" s="42"/>
      <c r="BD48" s="56" t="s">
        <v>10</v>
      </c>
      <c r="BE48" s="39" t="s">
        <v>8</v>
      </c>
      <c r="BF48" s="40" t="s">
        <v>8</v>
      </c>
      <c r="BG48" s="41"/>
      <c r="BH48" s="42"/>
      <c r="BI48" s="56" t="s">
        <v>10</v>
      </c>
      <c r="BJ48" s="42"/>
      <c r="BL48" s="56" t="s">
        <v>10</v>
      </c>
      <c r="BM48" s="39" t="s">
        <v>8</v>
      </c>
      <c r="BN48" s="40" t="s">
        <v>8</v>
      </c>
      <c r="BO48" s="41"/>
      <c r="BP48" s="42"/>
      <c r="BQ48" s="54" t="s">
        <v>8</v>
      </c>
      <c r="BR48" s="42"/>
      <c r="BT48" s="56" t="s">
        <v>10</v>
      </c>
      <c r="BU48" s="39" t="s">
        <v>8</v>
      </c>
      <c r="BV48" s="40" t="s">
        <v>8</v>
      </c>
      <c r="BW48" s="41"/>
      <c r="BX48" s="42"/>
      <c r="BY48" s="54" t="s">
        <v>8</v>
      </c>
      <c r="BZ48" s="42"/>
      <c r="CB48" s="56" t="s">
        <v>10</v>
      </c>
      <c r="CC48" s="39" t="s">
        <v>8</v>
      </c>
      <c r="CD48" s="40" t="s">
        <v>8</v>
      </c>
      <c r="CE48" s="41"/>
      <c r="CF48" s="42"/>
      <c r="CG48" s="54" t="s">
        <v>8</v>
      </c>
      <c r="CH48" s="42"/>
      <c r="CJ48" s="56" t="s">
        <v>10</v>
      </c>
      <c r="CK48" s="39" t="s">
        <v>8</v>
      </c>
      <c r="CL48" s="40" t="s">
        <v>8</v>
      </c>
      <c r="CM48" s="41"/>
      <c r="CN48" s="42"/>
      <c r="CO48" s="54" t="s">
        <v>8</v>
      </c>
      <c r="CP48" s="42"/>
      <c r="CR48" s="56" t="s">
        <v>10</v>
      </c>
      <c r="CS48" s="39" t="s">
        <v>8</v>
      </c>
      <c r="CT48" s="40" t="s">
        <v>8</v>
      </c>
      <c r="CU48" s="41"/>
      <c r="CV48" s="42"/>
      <c r="CW48" s="54" t="s">
        <v>8</v>
      </c>
      <c r="CX48" s="42"/>
      <c r="CZ48" s="56" t="s">
        <v>10</v>
      </c>
      <c r="DA48" s="39" t="s">
        <v>8</v>
      </c>
      <c r="DB48" s="40" t="s">
        <v>8</v>
      </c>
      <c r="DC48" s="41"/>
      <c r="DD48" s="42"/>
      <c r="DE48" s="54" t="s">
        <v>8</v>
      </c>
      <c r="DF48" s="42"/>
    </row>
    <row r="49" spans="1:110" s="2" customFormat="1" ht="52.8" outlineLevel="1">
      <c r="A49" s="10"/>
      <c r="C49" s="13">
        <v>42</v>
      </c>
      <c r="D49" s="118"/>
      <c r="E49" s="21" t="s">
        <v>62</v>
      </c>
      <c r="F49" s="123"/>
      <c r="G49" s="62" t="s">
        <v>111</v>
      </c>
      <c r="H49" s="63" t="s">
        <v>118</v>
      </c>
      <c r="I49" s="27" t="s">
        <v>7</v>
      </c>
      <c r="J49" s="30">
        <v>45444</v>
      </c>
      <c r="K49" s="158" t="s">
        <v>897</v>
      </c>
      <c r="L49" s="32" t="s">
        <v>868</v>
      </c>
      <c r="M49" s="33" t="s">
        <v>103</v>
      </c>
      <c r="N49" s="33"/>
      <c r="O49" s="9"/>
      <c r="P49" s="56" t="s">
        <v>10</v>
      </c>
      <c r="Q49" s="39" t="s">
        <v>44</v>
      </c>
      <c r="R49" s="40" t="s">
        <v>8</v>
      </c>
      <c r="S49" s="41"/>
      <c r="T49" s="42"/>
      <c r="U49" s="54" t="s">
        <v>8</v>
      </c>
      <c r="V49" s="42"/>
      <c r="W49" s="51"/>
      <c r="X49" s="56" t="s">
        <v>10</v>
      </c>
      <c r="Y49" s="159" t="s">
        <v>44</v>
      </c>
      <c r="Z49" s="40" t="s">
        <v>8</v>
      </c>
      <c r="AA49" s="41"/>
      <c r="AB49" s="42"/>
      <c r="AC49" s="54" t="s">
        <v>8</v>
      </c>
      <c r="AD49" s="42"/>
      <c r="AF49" s="56" t="s">
        <v>10</v>
      </c>
      <c r="AG49" s="159" t="s">
        <v>44</v>
      </c>
      <c r="AH49" s="40" t="s">
        <v>8</v>
      </c>
      <c r="AI49" s="41"/>
      <c r="AJ49" s="42"/>
      <c r="AK49" s="54" t="s">
        <v>8</v>
      </c>
      <c r="AL49" s="42"/>
      <c r="AN49" s="56" t="s">
        <v>10</v>
      </c>
      <c r="AO49" s="39" t="s">
        <v>8</v>
      </c>
      <c r="AP49" s="40" t="s">
        <v>8</v>
      </c>
      <c r="AQ49" s="41"/>
      <c r="AR49" s="42"/>
      <c r="AS49" s="54" t="s">
        <v>8</v>
      </c>
      <c r="AT49" s="42"/>
      <c r="AV49" s="56" t="s">
        <v>10</v>
      </c>
      <c r="AW49" s="39" t="s">
        <v>8</v>
      </c>
      <c r="AX49" s="40" t="s">
        <v>8</v>
      </c>
      <c r="AY49" s="41"/>
      <c r="AZ49" s="42"/>
      <c r="BA49" s="56" t="s">
        <v>10</v>
      </c>
      <c r="BB49" s="42"/>
      <c r="BD49" s="56" t="s">
        <v>10</v>
      </c>
      <c r="BE49" s="39" t="s">
        <v>8</v>
      </c>
      <c r="BF49" s="40" t="s">
        <v>8</v>
      </c>
      <c r="BG49" s="41"/>
      <c r="BH49" s="42"/>
      <c r="BI49" s="56" t="s">
        <v>10</v>
      </c>
      <c r="BJ49" s="42"/>
      <c r="BL49" s="56" t="s">
        <v>10</v>
      </c>
      <c r="BM49" s="39" t="s">
        <v>8</v>
      </c>
      <c r="BN49" s="40" t="s">
        <v>8</v>
      </c>
      <c r="BO49" s="41"/>
      <c r="BP49" s="42"/>
      <c r="BQ49" s="54" t="s">
        <v>8</v>
      </c>
      <c r="BR49" s="42"/>
      <c r="BT49" s="56" t="s">
        <v>10</v>
      </c>
      <c r="BU49" s="39" t="s">
        <v>8</v>
      </c>
      <c r="BV49" s="40" t="s">
        <v>8</v>
      </c>
      <c r="BW49" s="41"/>
      <c r="BX49" s="42"/>
      <c r="BY49" s="54" t="s">
        <v>8</v>
      </c>
      <c r="BZ49" s="42"/>
      <c r="CB49" s="56" t="s">
        <v>10</v>
      </c>
      <c r="CC49" s="39" t="s">
        <v>8</v>
      </c>
      <c r="CD49" s="40" t="s">
        <v>8</v>
      </c>
      <c r="CE49" s="41"/>
      <c r="CF49" s="42"/>
      <c r="CG49" s="54" t="s">
        <v>8</v>
      </c>
      <c r="CH49" s="42"/>
      <c r="CJ49" s="56" t="s">
        <v>10</v>
      </c>
      <c r="CK49" s="39" t="s">
        <v>8</v>
      </c>
      <c r="CL49" s="40" t="s">
        <v>8</v>
      </c>
      <c r="CM49" s="41"/>
      <c r="CN49" s="42"/>
      <c r="CO49" s="54" t="s">
        <v>8</v>
      </c>
      <c r="CP49" s="42"/>
      <c r="CR49" s="56" t="s">
        <v>10</v>
      </c>
      <c r="CS49" s="39" t="s">
        <v>8</v>
      </c>
      <c r="CT49" s="40" t="s">
        <v>8</v>
      </c>
      <c r="CU49" s="41"/>
      <c r="CV49" s="42"/>
      <c r="CW49" s="54" t="s">
        <v>8</v>
      </c>
      <c r="CX49" s="42"/>
      <c r="CZ49" s="56" t="s">
        <v>10</v>
      </c>
      <c r="DA49" s="39" t="s">
        <v>8</v>
      </c>
      <c r="DB49" s="40" t="s">
        <v>8</v>
      </c>
      <c r="DC49" s="41"/>
      <c r="DD49" s="42"/>
      <c r="DE49" s="54" t="s">
        <v>8</v>
      </c>
      <c r="DF49" s="42"/>
    </row>
    <row r="50" spans="1:110" s="2" customFormat="1" ht="26.4" outlineLevel="1">
      <c r="A50" s="10"/>
      <c r="C50" s="13">
        <v>43</v>
      </c>
      <c r="D50" s="118"/>
      <c r="E50" s="21" t="s">
        <v>62</v>
      </c>
      <c r="F50" s="123"/>
      <c r="G50" s="62" t="s">
        <v>87</v>
      </c>
      <c r="H50" s="63" t="s">
        <v>120</v>
      </c>
      <c r="I50" s="27" t="s">
        <v>7</v>
      </c>
      <c r="J50" s="30">
        <v>45688</v>
      </c>
      <c r="K50" s="31">
        <v>45716</v>
      </c>
      <c r="L50" s="32" t="s">
        <v>868</v>
      </c>
      <c r="M50" s="33" t="s">
        <v>103</v>
      </c>
      <c r="N50" s="33"/>
      <c r="O50" s="9"/>
      <c r="P50" s="56" t="s">
        <v>10</v>
      </c>
      <c r="Q50" s="39" t="s">
        <v>44</v>
      </c>
      <c r="R50" s="40" t="s">
        <v>8</v>
      </c>
      <c r="S50" s="41"/>
      <c r="T50" s="42"/>
      <c r="U50" s="54" t="s">
        <v>8</v>
      </c>
      <c r="V50" s="42"/>
      <c r="W50" s="51"/>
      <c r="X50" s="56" t="s">
        <v>10</v>
      </c>
      <c r="Y50" s="159" t="s">
        <v>44</v>
      </c>
      <c r="Z50" s="40" t="s">
        <v>8</v>
      </c>
      <c r="AA50" s="41"/>
      <c r="AB50" s="42"/>
      <c r="AC50" s="54" t="s">
        <v>8</v>
      </c>
      <c r="AD50" s="42"/>
      <c r="AF50" s="56" t="s">
        <v>10</v>
      </c>
      <c r="AG50" s="159" t="s">
        <v>44</v>
      </c>
      <c r="AH50" s="40" t="s">
        <v>8</v>
      </c>
      <c r="AI50" s="41"/>
      <c r="AJ50" s="42"/>
      <c r="AK50" s="54" t="s">
        <v>8</v>
      </c>
      <c r="AL50" s="42"/>
      <c r="AN50" s="56" t="s">
        <v>10</v>
      </c>
      <c r="AO50" s="39" t="s">
        <v>8</v>
      </c>
      <c r="AP50" s="40" t="s">
        <v>8</v>
      </c>
      <c r="AQ50" s="41"/>
      <c r="AR50" s="42"/>
      <c r="AS50" s="54" t="s">
        <v>8</v>
      </c>
      <c r="AT50" s="42"/>
      <c r="AV50" s="56" t="s">
        <v>10</v>
      </c>
      <c r="AW50" s="39" t="s">
        <v>8</v>
      </c>
      <c r="AX50" s="40" t="s">
        <v>8</v>
      </c>
      <c r="AY50" s="41"/>
      <c r="AZ50" s="42"/>
      <c r="BA50" s="56" t="s">
        <v>10</v>
      </c>
      <c r="BB50" s="42"/>
      <c r="BD50" s="56" t="s">
        <v>10</v>
      </c>
      <c r="BE50" s="39" t="s">
        <v>8</v>
      </c>
      <c r="BF50" s="40" t="s">
        <v>8</v>
      </c>
      <c r="BG50" s="41"/>
      <c r="BH50" s="42"/>
      <c r="BI50" s="56" t="s">
        <v>10</v>
      </c>
      <c r="BJ50" s="42"/>
      <c r="BL50" s="56" t="s">
        <v>10</v>
      </c>
      <c r="BM50" s="39" t="s">
        <v>8</v>
      </c>
      <c r="BN50" s="40" t="s">
        <v>8</v>
      </c>
      <c r="BO50" s="41"/>
      <c r="BP50" s="42"/>
      <c r="BQ50" s="54" t="s">
        <v>8</v>
      </c>
      <c r="BR50" s="42"/>
      <c r="BT50" s="56" t="s">
        <v>10</v>
      </c>
      <c r="BU50" s="39" t="s">
        <v>8</v>
      </c>
      <c r="BV50" s="40" t="s">
        <v>8</v>
      </c>
      <c r="BW50" s="41"/>
      <c r="BX50" s="42"/>
      <c r="BY50" s="54" t="s">
        <v>8</v>
      </c>
      <c r="BZ50" s="42"/>
      <c r="CB50" s="56" t="s">
        <v>10</v>
      </c>
      <c r="CC50" s="39" t="s">
        <v>8</v>
      </c>
      <c r="CD50" s="40" t="s">
        <v>8</v>
      </c>
      <c r="CE50" s="41"/>
      <c r="CF50" s="42"/>
      <c r="CG50" s="54" t="s">
        <v>8</v>
      </c>
      <c r="CH50" s="42"/>
      <c r="CJ50" s="56" t="s">
        <v>10</v>
      </c>
      <c r="CK50" s="39" t="s">
        <v>8</v>
      </c>
      <c r="CL50" s="40" t="s">
        <v>8</v>
      </c>
      <c r="CM50" s="41"/>
      <c r="CN50" s="42"/>
      <c r="CO50" s="54" t="s">
        <v>8</v>
      </c>
      <c r="CP50" s="42"/>
      <c r="CR50" s="56" t="s">
        <v>10</v>
      </c>
      <c r="CS50" s="39" t="s">
        <v>8</v>
      </c>
      <c r="CT50" s="40" t="s">
        <v>8</v>
      </c>
      <c r="CU50" s="41"/>
      <c r="CV50" s="42"/>
      <c r="CW50" s="54" t="s">
        <v>8</v>
      </c>
      <c r="CX50" s="42"/>
      <c r="CZ50" s="56" t="s">
        <v>10</v>
      </c>
      <c r="DA50" s="39" t="s">
        <v>8</v>
      </c>
      <c r="DB50" s="40" t="s">
        <v>8</v>
      </c>
      <c r="DC50" s="41"/>
      <c r="DD50" s="42"/>
      <c r="DE50" s="54" t="s">
        <v>8</v>
      </c>
      <c r="DF50" s="42"/>
    </row>
    <row r="51" spans="1:110" s="2" customFormat="1" ht="26.4" outlineLevel="1">
      <c r="A51" s="10"/>
      <c r="C51" s="13">
        <v>44</v>
      </c>
      <c r="D51" s="118"/>
      <c r="E51" s="21" t="s">
        <v>62</v>
      </c>
      <c r="F51" s="123"/>
      <c r="G51" s="62" t="s">
        <v>115</v>
      </c>
      <c r="H51" s="62" t="s">
        <v>890</v>
      </c>
      <c r="I51" s="27" t="s">
        <v>7</v>
      </c>
      <c r="J51" s="30" t="s">
        <v>180</v>
      </c>
      <c r="K51" s="31">
        <v>45838</v>
      </c>
      <c r="L51" s="32" t="s">
        <v>868</v>
      </c>
      <c r="M51" s="33" t="s">
        <v>103</v>
      </c>
      <c r="N51" s="33"/>
      <c r="O51" s="9"/>
      <c r="P51" s="56" t="s">
        <v>10</v>
      </c>
      <c r="Q51" s="39" t="s">
        <v>44</v>
      </c>
      <c r="R51" s="40" t="s">
        <v>8</v>
      </c>
      <c r="S51" s="41"/>
      <c r="T51" s="42"/>
      <c r="U51" s="54" t="s">
        <v>8</v>
      </c>
      <c r="V51" s="42"/>
      <c r="W51" s="51"/>
      <c r="X51" s="56" t="s">
        <v>10</v>
      </c>
      <c r="Y51" s="159" t="s">
        <v>44</v>
      </c>
      <c r="Z51" s="40" t="s">
        <v>8</v>
      </c>
      <c r="AA51" s="41"/>
      <c r="AB51" s="42"/>
      <c r="AC51" s="54" t="s">
        <v>8</v>
      </c>
      <c r="AD51" s="42"/>
      <c r="AF51" s="56" t="s">
        <v>10</v>
      </c>
      <c r="AG51" s="159" t="s">
        <v>44</v>
      </c>
      <c r="AH51" s="40" t="s">
        <v>8</v>
      </c>
      <c r="AI51" s="41"/>
      <c r="AJ51" s="42"/>
      <c r="AK51" s="54" t="s">
        <v>8</v>
      </c>
      <c r="AL51" s="42"/>
      <c r="AN51" s="56" t="s">
        <v>10</v>
      </c>
      <c r="AO51" s="39" t="s">
        <v>8</v>
      </c>
      <c r="AP51" s="40" t="s">
        <v>8</v>
      </c>
      <c r="AQ51" s="41"/>
      <c r="AR51" s="42"/>
      <c r="AS51" s="54" t="s">
        <v>8</v>
      </c>
      <c r="AT51" s="42"/>
      <c r="AV51" s="56" t="s">
        <v>10</v>
      </c>
      <c r="AW51" s="39" t="s">
        <v>8</v>
      </c>
      <c r="AX51" s="40" t="s">
        <v>8</v>
      </c>
      <c r="AY51" s="41"/>
      <c r="AZ51" s="42"/>
      <c r="BA51" s="56" t="s">
        <v>10</v>
      </c>
      <c r="BB51" s="42"/>
      <c r="BD51" s="56" t="s">
        <v>10</v>
      </c>
      <c r="BE51" s="39" t="s">
        <v>8</v>
      </c>
      <c r="BF51" s="40" t="s">
        <v>8</v>
      </c>
      <c r="BG51" s="41"/>
      <c r="BH51" s="42"/>
      <c r="BI51" s="56" t="s">
        <v>10</v>
      </c>
      <c r="BJ51" s="42"/>
      <c r="BL51" s="56" t="s">
        <v>10</v>
      </c>
      <c r="BM51" s="39" t="s">
        <v>8</v>
      </c>
      <c r="BN51" s="40" t="s">
        <v>8</v>
      </c>
      <c r="BO51" s="41"/>
      <c r="BP51" s="42"/>
      <c r="BQ51" s="54" t="s">
        <v>8</v>
      </c>
      <c r="BR51" s="42"/>
      <c r="BT51" s="56" t="s">
        <v>10</v>
      </c>
      <c r="BU51" s="39" t="s">
        <v>8</v>
      </c>
      <c r="BV51" s="40" t="s">
        <v>8</v>
      </c>
      <c r="BW51" s="41"/>
      <c r="BX51" s="42"/>
      <c r="BY51" s="54" t="s">
        <v>8</v>
      </c>
      <c r="BZ51" s="42"/>
      <c r="CB51" s="56" t="s">
        <v>10</v>
      </c>
      <c r="CC51" s="39" t="s">
        <v>8</v>
      </c>
      <c r="CD51" s="40" t="s">
        <v>8</v>
      </c>
      <c r="CE51" s="41"/>
      <c r="CF51" s="42"/>
      <c r="CG51" s="54" t="s">
        <v>8</v>
      </c>
      <c r="CH51" s="42"/>
      <c r="CJ51" s="56" t="s">
        <v>10</v>
      </c>
      <c r="CK51" s="39" t="s">
        <v>8</v>
      </c>
      <c r="CL51" s="40" t="s">
        <v>8</v>
      </c>
      <c r="CM51" s="41"/>
      <c r="CN51" s="42"/>
      <c r="CO51" s="54" t="s">
        <v>8</v>
      </c>
      <c r="CP51" s="42"/>
      <c r="CR51" s="56" t="s">
        <v>10</v>
      </c>
      <c r="CS51" s="39" t="s">
        <v>8</v>
      </c>
      <c r="CT51" s="40" t="s">
        <v>8</v>
      </c>
      <c r="CU51" s="41"/>
      <c r="CV51" s="42"/>
      <c r="CW51" s="54" t="s">
        <v>8</v>
      </c>
      <c r="CX51" s="42"/>
      <c r="CZ51" s="56" t="s">
        <v>10</v>
      </c>
      <c r="DA51" s="39" t="s">
        <v>8</v>
      </c>
      <c r="DB51" s="40" t="s">
        <v>8</v>
      </c>
      <c r="DC51" s="41"/>
      <c r="DD51" s="42"/>
      <c r="DE51" s="54" t="s">
        <v>8</v>
      </c>
      <c r="DF51" s="42"/>
    </row>
    <row r="52" spans="1:110" s="2" customFormat="1" ht="18" outlineLevel="1">
      <c r="A52" s="10"/>
      <c r="C52" s="13">
        <v>45</v>
      </c>
      <c r="D52" s="118"/>
      <c r="E52" s="21" t="s">
        <v>62</v>
      </c>
      <c r="F52" s="123"/>
      <c r="G52" s="62"/>
      <c r="H52" s="62"/>
      <c r="I52" s="27" t="s">
        <v>8</v>
      </c>
      <c r="J52" s="30"/>
      <c r="K52" s="31"/>
      <c r="L52" s="32"/>
      <c r="M52" s="33"/>
      <c r="N52" s="33"/>
      <c r="O52" s="9"/>
      <c r="P52" s="56" t="s">
        <v>10</v>
      </c>
      <c r="Q52" s="39" t="s">
        <v>8</v>
      </c>
      <c r="R52" s="40" t="s">
        <v>8</v>
      </c>
      <c r="S52" s="41"/>
      <c r="T52" s="42"/>
      <c r="U52" s="54" t="s">
        <v>8</v>
      </c>
      <c r="V52" s="42"/>
      <c r="W52" s="51"/>
      <c r="X52" s="56" t="s">
        <v>10</v>
      </c>
      <c r="Y52" s="39" t="s">
        <v>8</v>
      </c>
      <c r="Z52" s="40" t="s">
        <v>8</v>
      </c>
      <c r="AA52" s="41"/>
      <c r="AB52" s="42"/>
      <c r="AC52" s="54" t="s">
        <v>8</v>
      </c>
      <c r="AD52" s="42"/>
      <c r="AF52" s="56" t="s">
        <v>10</v>
      </c>
      <c r="AG52" s="39" t="s">
        <v>8</v>
      </c>
      <c r="AH52" s="40" t="s">
        <v>8</v>
      </c>
      <c r="AI52" s="41"/>
      <c r="AJ52" s="42"/>
      <c r="AK52" s="54" t="s">
        <v>8</v>
      </c>
      <c r="AL52" s="42"/>
      <c r="AN52" s="56" t="s">
        <v>10</v>
      </c>
      <c r="AO52" s="39" t="s">
        <v>8</v>
      </c>
      <c r="AP52" s="40" t="s">
        <v>8</v>
      </c>
      <c r="AQ52" s="41"/>
      <c r="AR52" s="42"/>
      <c r="AS52" s="54" t="s">
        <v>8</v>
      </c>
      <c r="AT52" s="42"/>
      <c r="AV52" s="56" t="s">
        <v>10</v>
      </c>
      <c r="AW52" s="39" t="s">
        <v>8</v>
      </c>
      <c r="AX52" s="40" t="s">
        <v>8</v>
      </c>
      <c r="AY52" s="41"/>
      <c r="AZ52" s="42"/>
      <c r="BA52" s="56" t="s">
        <v>10</v>
      </c>
      <c r="BB52" s="42"/>
      <c r="BD52" s="56" t="s">
        <v>10</v>
      </c>
      <c r="BE52" s="39" t="s">
        <v>8</v>
      </c>
      <c r="BF52" s="40" t="s">
        <v>8</v>
      </c>
      <c r="BG52" s="41"/>
      <c r="BH52" s="42"/>
      <c r="BI52" s="56" t="s">
        <v>10</v>
      </c>
      <c r="BJ52" s="42"/>
      <c r="BL52" s="56" t="s">
        <v>10</v>
      </c>
      <c r="BM52" s="39" t="s">
        <v>8</v>
      </c>
      <c r="BN52" s="40" t="s">
        <v>8</v>
      </c>
      <c r="BO52" s="41"/>
      <c r="BP52" s="42"/>
      <c r="BQ52" s="54" t="s">
        <v>8</v>
      </c>
      <c r="BR52" s="42"/>
      <c r="BT52" s="56" t="s">
        <v>10</v>
      </c>
      <c r="BU52" s="39" t="s">
        <v>8</v>
      </c>
      <c r="BV52" s="40" t="s">
        <v>8</v>
      </c>
      <c r="BW52" s="41"/>
      <c r="BX52" s="42"/>
      <c r="BY52" s="54" t="s">
        <v>8</v>
      </c>
      <c r="BZ52" s="42"/>
      <c r="CB52" s="56" t="s">
        <v>10</v>
      </c>
      <c r="CC52" s="39" t="s">
        <v>8</v>
      </c>
      <c r="CD52" s="40" t="s">
        <v>8</v>
      </c>
      <c r="CE52" s="41"/>
      <c r="CF52" s="42"/>
      <c r="CG52" s="54" t="s">
        <v>8</v>
      </c>
      <c r="CH52" s="42"/>
      <c r="CJ52" s="56" t="s">
        <v>10</v>
      </c>
      <c r="CK52" s="39" t="s">
        <v>8</v>
      </c>
      <c r="CL52" s="40" t="s">
        <v>8</v>
      </c>
      <c r="CM52" s="41"/>
      <c r="CN52" s="42"/>
      <c r="CO52" s="54" t="s">
        <v>8</v>
      </c>
      <c r="CP52" s="42"/>
      <c r="CR52" s="56" t="s">
        <v>10</v>
      </c>
      <c r="CS52" s="39" t="s">
        <v>8</v>
      </c>
      <c r="CT52" s="40" t="s">
        <v>8</v>
      </c>
      <c r="CU52" s="41"/>
      <c r="CV52" s="42"/>
      <c r="CW52" s="54" t="s">
        <v>8</v>
      </c>
      <c r="CX52" s="42"/>
      <c r="CZ52" s="56" t="s">
        <v>10</v>
      </c>
      <c r="DA52" s="39" t="s">
        <v>8</v>
      </c>
      <c r="DB52" s="40" t="s">
        <v>8</v>
      </c>
      <c r="DC52" s="41"/>
      <c r="DD52" s="42"/>
      <c r="DE52" s="54" t="s">
        <v>8</v>
      </c>
      <c r="DF52" s="42"/>
    </row>
    <row r="53" spans="1:110" s="2" customFormat="1" ht="12.6" customHeight="1" outlineLevel="1">
      <c r="A53" s="10"/>
      <c r="C53" s="13">
        <v>46</v>
      </c>
      <c r="D53" s="118"/>
      <c r="E53" s="21" t="s">
        <v>62</v>
      </c>
      <c r="F53" s="123"/>
      <c r="G53" s="62"/>
      <c r="H53" s="63"/>
      <c r="I53" s="27" t="s">
        <v>8</v>
      </c>
      <c r="J53" s="30"/>
      <c r="K53" s="31"/>
      <c r="L53" s="32"/>
      <c r="M53" s="33"/>
      <c r="N53" s="33"/>
      <c r="O53" s="9"/>
      <c r="P53" s="56" t="s">
        <v>10</v>
      </c>
      <c r="Q53" s="39" t="s">
        <v>8</v>
      </c>
      <c r="R53" s="40" t="s">
        <v>8</v>
      </c>
      <c r="S53" s="41"/>
      <c r="T53" s="42"/>
      <c r="U53" s="54" t="s">
        <v>8</v>
      </c>
      <c r="V53" s="42"/>
      <c r="W53" s="51"/>
      <c r="X53" s="56" t="s">
        <v>10</v>
      </c>
      <c r="Y53" s="39" t="s">
        <v>8</v>
      </c>
      <c r="Z53" s="40" t="s">
        <v>8</v>
      </c>
      <c r="AA53" s="41"/>
      <c r="AB53" s="42"/>
      <c r="AC53" s="54" t="s">
        <v>8</v>
      </c>
      <c r="AD53" s="42"/>
      <c r="AF53" s="56" t="s">
        <v>10</v>
      </c>
      <c r="AG53" s="39" t="s">
        <v>8</v>
      </c>
      <c r="AH53" s="40" t="s">
        <v>8</v>
      </c>
      <c r="AI53" s="41"/>
      <c r="AJ53" s="42"/>
      <c r="AK53" s="54" t="s">
        <v>8</v>
      </c>
      <c r="AL53" s="42"/>
      <c r="AN53" s="56" t="s">
        <v>10</v>
      </c>
      <c r="AO53" s="39" t="s">
        <v>8</v>
      </c>
      <c r="AP53" s="40" t="s">
        <v>8</v>
      </c>
      <c r="AQ53" s="41"/>
      <c r="AR53" s="42"/>
      <c r="AS53" s="54" t="s">
        <v>8</v>
      </c>
      <c r="AT53" s="42"/>
      <c r="AV53" s="56" t="s">
        <v>10</v>
      </c>
      <c r="AW53" s="39" t="s">
        <v>8</v>
      </c>
      <c r="AX53" s="40" t="s">
        <v>8</v>
      </c>
      <c r="AY53" s="41"/>
      <c r="AZ53" s="42"/>
      <c r="BA53" s="56" t="s">
        <v>10</v>
      </c>
      <c r="BB53" s="42"/>
      <c r="BD53" s="56" t="s">
        <v>10</v>
      </c>
      <c r="BE53" s="39" t="s">
        <v>8</v>
      </c>
      <c r="BF53" s="40" t="s">
        <v>8</v>
      </c>
      <c r="BG53" s="41"/>
      <c r="BH53" s="42"/>
      <c r="BI53" s="56" t="s">
        <v>10</v>
      </c>
      <c r="BJ53" s="42"/>
      <c r="BL53" s="56" t="s">
        <v>10</v>
      </c>
      <c r="BM53" s="39" t="s">
        <v>8</v>
      </c>
      <c r="BN53" s="40" t="s">
        <v>8</v>
      </c>
      <c r="BO53" s="41"/>
      <c r="BP53" s="42"/>
      <c r="BQ53" s="54" t="s">
        <v>8</v>
      </c>
      <c r="BR53" s="42"/>
      <c r="BT53" s="56" t="s">
        <v>10</v>
      </c>
      <c r="BU53" s="39" t="s">
        <v>8</v>
      </c>
      <c r="BV53" s="40" t="s">
        <v>8</v>
      </c>
      <c r="BW53" s="41"/>
      <c r="BX53" s="42"/>
      <c r="BY53" s="54" t="s">
        <v>8</v>
      </c>
      <c r="BZ53" s="42"/>
      <c r="CB53" s="56" t="s">
        <v>10</v>
      </c>
      <c r="CC53" s="39" t="s">
        <v>8</v>
      </c>
      <c r="CD53" s="40" t="s">
        <v>8</v>
      </c>
      <c r="CE53" s="41"/>
      <c r="CF53" s="42"/>
      <c r="CG53" s="54" t="s">
        <v>8</v>
      </c>
      <c r="CH53" s="42"/>
      <c r="CJ53" s="56" t="s">
        <v>10</v>
      </c>
      <c r="CK53" s="39" t="s">
        <v>8</v>
      </c>
      <c r="CL53" s="40" t="s">
        <v>8</v>
      </c>
      <c r="CM53" s="41"/>
      <c r="CN53" s="42"/>
      <c r="CO53" s="54" t="s">
        <v>8</v>
      </c>
      <c r="CP53" s="42"/>
      <c r="CR53" s="56" t="s">
        <v>10</v>
      </c>
      <c r="CS53" s="39" t="s">
        <v>8</v>
      </c>
      <c r="CT53" s="40" t="s">
        <v>8</v>
      </c>
      <c r="CU53" s="41"/>
      <c r="CV53" s="42"/>
      <c r="CW53" s="54" t="s">
        <v>8</v>
      </c>
      <c r="CX53" s="42"/>
      <c r="CZ53" s="56" t="s">
        <v>10</v>
      </c>
      <c r="DA53" s="39" t="s">
        <v>8</v>
      </c>
      <c r="DB53" s="40" t="s">
        <v>8</v>
      </c>
      <c r="DC53" s="41"/>
      <c r="DD53" s="42"/>
      <c r="DE53" s="54" t="s">
        <v>8</v>
      </c>
      <c r="DF53" s="42"/>
    </row>
    <row r="54" spans="1:110" s="2" customFormat="1" ht="12.6" customHeight="1" outlineLevel="1">
      <c r="A54" s="10"/>
      <c r="C54" s="13">
        <v>47</v>
      </c>
      <c r="D54" s="118"/>
      <c r="E54" s="21" t="s">
        <v>62</v>
      </c>
      <c r="F54" s="123"/>
      <c r="G54" s="62"/>
      <c r="H54" s="62"/>
      <c r="I54" s="27" t="s">
        <v>8</v>
      </c>
      <c r="J54" s="30"/>
      <c r="K54" s="31"/>
      <c r="L54" s="32"/>
      <c r="M54" s="33"/>
      <c r="N54" s="33"/>
      <c r="O54" s="9"/>
      <c r="P54" s="56" t="s">
        <v>10</v>
      </c>
      <c r="Q54" s="39" t="s">
        <v>8</v>
      </c>
      <c r="R54" s="40" t="s">
        <v>8</v>
      </c>
      <c r="S54" s="41"/>
      <c r="T54" s="42"/>
      <c r="U54" s="54" t="s">
        <v>8</v>
      </c>
      <c r="V54" s="42"/>
      <c r="W54" s="51"/>
      <c r="X54" s="56" t="s">
        <v>10</v>
      </c>
      <c r="Y54" s="39" t="s">
        <v>8</v>
      </c>
      <c r="Z54" s="40" t="s">
        <v>8</v>
      </c>
      <c r="AA54" s="41"/>
      <c r="AB54" s="42"/>
      <c r="AC54" s="54" t="s">
        <v>8</v>
      </c>
      <c r="AD54" s="42"/>
      <c r="AF54" s="56" t="s">
        <v>10</v>
      </c>
      <c r="AG54" s="39" t="s">
        <v>8</v>
      </c>
      <c r="AH54" s="40" t="s">
        <v>8</v>
      </c>
      <c r="AI54" s="41"/>
      <c r="AJ54" s="42"/>
      <c r="AK54" s="54" t="s">
        <v>8</v>
      </c>
      <c r="AL54" s="42"/>
      <c r="AN54" s="56" t="s">
        <v>10</v>
      </c>
      <c r="AO54" s="39" t="s">
        <v>8</v>
      </c>
      <c r="AP54" s="40" t="s">
        <v>8</v>
      </c>
      <c r="AQ54" s="41"/>
      <c r="AR54" s="42"/>
      <c r="AS54" s="54" t="s">
        <v>8</v>
      </c>
      <c r="AT54" s="42"/>
      <c r="AV54" s="56" t="s">
        <v>10</v>
      </c>
      <c r="AW54" s="39" t="s">
        <v>8</v>
      </c>
      <c r="AX54" s="40" t="s">
        <v>8</v>
      </c>
      <c r="AY54" s="41"/>
      <c r="AZ54" s="42"/>
      <c r="BA54" s="56" t="s">
        <v>10</v>
      </c>
      <c r="BB54" s="42"/>
      <c r="BD54" s="56" t="s">
        <v>10</v>
      </c>
      <c r="BE54" s="39" t="s">
        <v>8</v>
      </c>
      <c r="BF54" s="40" t="s">
        <v>8</v>
      </c>
      <c r="BG54" s="41"/>
      <c r="BH54" s="42"/>
      <c r="BI54" s="56" t="s">
        <v>10</v>
      </c>
      <c r="BJ54" s="42"/>
      <c r="BL54" s="56" t="s">
        <v>10</v>
      </c>
      <c r="BM54" s="39" t="s">
        <v>8</v>
      </c>
      <c r="BN54" s="40" t="s">
        <v>8</v>
      </c>
      <c r="BO54" s="41"/>
      <c r="BP54" s="42"/>
      <c r="BQ54" s="54" t="s">
        <v>8</v>
      </c>
      <c r="BR54" s="42"/>
      <c r="BT54" s="56" t="s">
        <v>10</v>
      </c>
      <c r="BU54" s="39" t="s">
        <v>8</v>
      </c>
      <c r="BV54" s="40" t="s">
        <v>8</v>
      </c>
      <c r="BW54" s="41"/>
      <c r="BX54" s="42"/>
      <c r="BY54" s="54" t="s">
        <v>8</v>
      </c>
      <c r="BZ54" s="42"/>
      <c r="CB54" s="56" t="s">
        <v>10</v>
      </c>
      <c r="CC54" s="39" t="s">
        <v>8</v>
      </c>
      <c r="CD54" s="40" t="s">
        <v>8</v>
      </c>
      <c r="CE54" s="41"/>
      <c r="CF54" s="42"/>
      <c r="CG54" s="54" t="s">
        <v>8</v>
      </c>
      <c r="CH54" s="42"/>
      <c r="CJ54" s="56" t="s">
        <v>10</v>
      </c>
      <c r="CK54" s="39" t="s">
        <v>8</v>
      </c>
      <c r="CL54" s="40" t="s">
        <v>8</v>
      </c>
      <c r="CM54" s="41"/>
      <c r="CN54" s="42"/>
      <c r="CO54" s="54" t="s">
        <v>8</v>
      </c>
      <c r="CP54" s="42"/>
      <c r="CR54" s="56" t="s">
        <v>10</v>
      </c>
      <c r="CS54" s="39" t="s">
        <v>8</v>
      </c>
      <c r="CT54" s="40" t="s">
        <v>8</v>
      </c>
      <c r="CU54" s="41"/>
      <c r="CV54" s="42"/>
      <c r="CW54" s="54" t="s">
        <v>8</v>
      </c>
      <c r="CX54" s="42"/>
      <c r="CZ54" s="56" t="s">
        <v>10</v>
      </c>
      <c r="DA54" s="39" t="s">
        <v>8</v>
      </c>
      <c r="DB54" s="40" t="s">
        <v>8</v>
      </c>
      <c r="DC54" s="41"/>
      <c r="DD54" s="42"/>
      <c r="DE54" s="54" t="s">
        <v>8</v>
      </c>
      <c r="DF54" s="42"/>
    </row>
    <row r="55" spans="1:110" s="2" customFormat="1" ht="12.6" customHeight="1" outlineLevel="1">
      <c r="A55" s="10"/>
      <c r="C55" s="13">
        <v>48</v>
      </c>
      <c r="D55" s="118"/>
      <c r="E55" s="21" t="s">
        <v>62</v>
      </c>
      <c r="F55" s="123"/>
      <c r="G55" s="62"/>
      <c r="H55" s="63"/>
      <c r="I55" s="27" t="s">
        <v>8</v>
      </c>
      <c r="J55" s="30"/>
      <c r="K55" s="31"/>
      <c r="L55" s="33"/>
      <c r="M55" s="33"/>
      <c r="N55" s="33"/>
      <c r="O55" s="9"/>
      <c r="P55" s="56" t="s">
        <v>10</v>
      </c>
      <c r="Q55" s="39" t="s">
        <v>8</v>
      </c>
      <c r="R55" s="40" t="s">
        <v>8</v>
      </c>
      <c r="S55" s="41"/>
      <c r="T55" s="42"/>
      <c r="U55" s="54" t="s">
        <v>8</v>
      </c>
      <c r="V55" s="42"/>
      <c r="W55" s="51"/>
      <c r="X55" s="56" t="s">
        <v>10</v>
      </c>
      <c r="Y55" s="39" t="s">
        <v>8</v>
      </c>
      <c r="Z55" s="40" t="s">
        <v>8</v>
      </c>
      <c r="AA55" s="41"/>
      <c r="AB55" s="42"/>
      <c r="AC55" s="54" t="s">
        <v>8</v>
      </c>
      <c r="AD55" s="42"/>
      <c r="AF55" s="56" t="s">
        <v>10</v>
      </c>
      <c r="AG55" s="39" t="s">
        <v>8</v>
      </c>
      <c r="AH55" s="40" t="s">
        <v>8</v>
      </c>
      <c r="AI55" s="41"/>
      <c r="AJ55" s="42"/>
      <c r="AK55" s="54" t="s">
        <v>8</v>
      </c>
      <c r="AL55" s="42"/>
      <c r="AN55" s="56" t="s">
        <v>10</v>
      </c>
      <c r="AO55" s="39" t="s">
        <v>8</v>
      </c>
      <c r="AP55" s="40" t="s">
        <v>8</v>
      </c>
      <c r="AQ55" s="41"/>
      <c r="AR55" s="42"/>
      <c r="AS55" s="54" t="s">
        <v>8</v>
      </c>
      <c r="AT55" s="42"/>
      <c r="AV55" s="56" t="s">
        <v>10</v>
      </c>
      <c r="AW55" s="39" t="s">
        <v>8</v>
      </c>
      <c r="AX55" s="40" t="s">
        <v>8</v>
      </c>
      <c r="AY55" s="41"/>
      <c r="AZ55" s="42"/>
      <c r="BA55" s="56" t="s">
        <v>10</v>
      </c>
      <c r="BB55" s="42"/>
      <c r="BD55" s="56" t="s">
        <v>10</v>
      </c>
      <c r="BE55" s="39" t="s">
        <v>8</v>
      </c>
      <c r="BF55" s="40" t="s">
        <v>8</v>
      </c>
      <c r="BG55" s="41"/>
      <c r="BH55" s="42"/>
      <c r="BI55" s="56" t="s">
        <v>10</v>
      </c>
      <c r="BJ55" s="42"/>
      <c r="BL55" s="56" t="s">
        <v>10</v>
      </c>
      <c r="BM55" s="39" t="s">
        <v>8</v>
      </c>
      <c r="BN55" s="40" t="s">
        <v>8</v>
      </c>
      <c r="BO55" s="41"/>
      <c r="BP55" s="42"/>
      <c r="BQ55" s="54" t="s">
        <v>8</v>
      </c>
      <c r="BR55" s="42"/>
      <c r="BT55" s="56" t="s">
        <v>10</v>
      </c>
      <c r="BU55" s="39" t="s">
        <v>8</v>
      </c>
      <c r="BV55" s="40" t="s">
        <v>8</v>
      </c>
      <c r="BW55" s="41"/>
      <c r="BX55" s="42"/>
      <c r="BY55" s="54" t="s">
        <v>8</v>
      </c>
      <c r="BZ55" s="42"/>
      <c r="CB55" s="56" t="s">
        <v>10</v>
      </c>
      <c r="CC55" s="39" t="s">
        <v>8</v>
      </c>
      <c r="CD55" s="40" t="s">
        <v>8</v>
      </c>
      <c r="CE55" s="41"/>
      <c r="CF55" s="42"/>
      <c r="CG55" s="54" t="s">
        <v>8</v>
      </c>
      <c r="CH55" s="42"/>
      <c r="CJ55" s="56" t="s">
        <v>10</v>
      </c>
      <c r="CK55" s="39" t="s">
        <v>8</v>
      </c>
      <c r="CL55" s="40" t="s">
        <v>8</v>
      </c>
      <c r="CM55" s="41"/>
      <c r="CN55" s="42"/>
      <c r="CO55" s="54" t="s">
        <v>8</v>
      </c>
      <c r="CP55" s="42"/>
      <c r="CR55" s="56" t="s">
        <v>10</v>
      </c>
      <c r="CS55" s="39" t="s">
        <v>8</v>
      </c>
      <c r="CT55" s="40" t="s">
        <v>8</v>
      </c>
      <c r="CU55" s="41"/>
      <c r="CV55" s="42"/>
      <c r="CW55" s="54" t="s">
        <v>8</v>
      </c>
      <c r="CX55" s="42"/>
      <c r="CZ55" s="56" t="s">
        <v>10</v>
      </c>
      <c r="DA55" s="39" t="s">
        <v>8</v>
      </c>
      <c r="DB55" s="40" t="s">
        <v>8</v>
      </c>
      <c r="DC55" s="41"/>
      <c r="DD55" s="42"/>
      <c r="DE55" s="54" t="s">
        <v>8</v>
      </c>
      <c r="DF55" s="42"/>
    </row>
    <row r="56" spans="1:110" s="2" customFormat="1" ht="12.6" customHeight="1" outlineLevel="1">
      <c r="A56" s="10"/>
      <c r="C56" s="13">
        <v>49</v>
      </c>
      <c r="D56" s="118"/>
      <c r="E56" s="21" t="s">
        <v>62</v>
      </c>
      <c r="F56" s="123"/>
      <c r="G56" s="62"/>
      <c r="H56" s="63"/>
      <c r="I56" s="27" t="s">
        <v>8</v>
      </c>
      <c r="J56" s="30"/>
      <c r="K56" s="31"/>
      <c r="L56" s="33"/>
      <c r="M56" s="33"/>
      <c r="N56" s="33"/>
      <c r="O56" s="9"/>
      <c r="P56" s="56" t="s">
        <v>10</v>
      </c>
      <c r="Q56" s="39" t="s">
        <v>8</v>
      </c>
      <c r="R56" s="40" t="s">
        <v>8</v>
      </c>
      <c r="S56" s="41"/>
      <c r="T56" s="42"/>
      <c r="U56" s="54" t="s">
        <v>8</v>
      </c>
      <c r="V56" s="42"/>
      <c r="W56" s="51"/>
      <c r="X56" s="56" t="s">
        <v>10</v>
      </c>
      <c r="Y56" s="39" t="s">
        <v>8</v>
      </c>
      <c r="Z56" s="40" t="s">
        <v>8</v>
      </c>
      <c r="AA56" s="41"/>
      <c r="AB56" s="42"/>
      <c r="AC56" s="54" t="s">
        <v>8</v>
      </c>
      <c r="AD56" s="42"/>
      <c r="AF56" s="56" t="s">
        <v>10</v>
      </c>
      <c r="AG56" s="39" t="s">
        <v>8</v>
      </c>
      <c r="AH56" s="40" t="s">
        <v>8</v>
      </c>
      <c r="AI56" s="41"/>
      <c r="AJ56" s="42"/>
      <c r="AK56" s="54" t="s">
        <v>8</v>
      </c>
      <c r="AL56" s="42"/>
      <c r="AN56" s="56" t="s">
        <v>10</v>
      </c>
      <c r="AO56" s="39" t="s">
        <v>8</v>
      </c>
      <c r="AP56" s="40" t="s">
        <v>8</v>
      </c>
      <c r="AQ56" s="41"/>
      <c r="AR56" s="42"/>
      <c r="AS56" s="54" t="s">
        <v>8</v>
      </c>
      <c r="AT56" s="42"/>
      <c r="AV56" s="56" t="s">
        <v>10</v>
      </c>
      <c r="AW56" s="39" t="s">
        <v>8</v>
      </c>
      <c r="AX56" s="40" t="s">
        <v>8</v>
      </c>
      <c r="AY56" s="41"/>
      <c r="AZ56" s="42"/>
      <c r="BA56" s="56" t="s">
        <v>10</v>
      </c>
      <c r="BB56" s="42"/>
      <c r="BD56" s="56" t="s">
        <v>10</v>
      </c>
      <c r="BE56" s="39" t="s">
        <v>8</v>
      </c>
      <c r="BF56" s="40" t="s">
        <v>8</v>
      </c>
      <c r="BG56" s="41"/>
      <c r="BH56" s="42"/>
      <c r="BI56" s="56" t="s">
        <v>10</v>
      </c>
      <c r="BJ56" s="42"/>
      <c r="BL56" s="56" t="s">
        <v>10</v>
      </c>
      <c r="BM56" s="39" t="s">
        <v>8</v>
      </c>
      <c r="BN56" s="40" t="s">
        <v>8</v>
      </c>
      <c r="BO56" s="41"/>
      <c r="BP56" s="42"/>
      <c r="BQ56" s="54" t="s">
        <v>8</v>
      </c>
      <c r="BR56" s="42"/>
      <c r="BT56" s="56" t="s">
        <v>10</v>
      </c>
      <c r="BU56" s="39" t="s">
        <v>8</v>
      </c>
      <c r="BV56" s="40" t="s">
        <v>8</v>
      </c>
      <c r="BW56" s="41"/>
      <c r="BX56" s="42"/>
      <c r="BY56" s="54" t="s">
        <v>8</v>
      </c>
      <c r="BZ56" s="42"/>
      <c r="CB56" s="56" t="s">
        <v>10</v>
      </c>
      <c r="CC56" s="39" t="s">
        <v>8</v>
      </c>
      <c r="CD56" s="40" t="s">
        <v>8</v>
      </c>
      <c r="CE56" s="41"/>
      <c r="CF56" s="42"/>
      <c r="CG56" s="54" t="s">
        <v>8</v>
      </c>
      <c r="CH56" s="42"/>
      <c r="CJ56" s="56" t="s">
        <v>10</v>
      </c>
      <c r="CK56" s="39" t="s">
        <v>8</v>
      </c>
      <c r="CL56" s="40" t="s">
        <v>8</v>
      </c>
      <c r="CM56" s="41"/>
      <c r="CN56" s="42"/>
      <c r="CO56" s="54" t="s">
        <v>8</v>
      </c>
      <c r="CP56" s="42"/>
      <c r="CR56" s="56" t="s">
        <v>10</v>
      </c>
      <c r="CS56" s="39" t="s">
        <v>8</v>
      </c>
      <c r="CT56" s="40" t="s">
        <v>8</v>
      </c>
      <c r="CU56" s="41"/>
      <c r="CV56" s="42"/>
      <c r="CW56" s="54" t="s">
        <v>8</v>
      </c>
      <c r="CX56" s="42"/>
      <c r="CZ56" s="56" t="s">
        <v>10</v>
      </c>
      <c r="DA56" s="39" t="s">
        <v>8</v>
      </c>
      <c r="DB56" s="40" t="s">
        <v>8</v>
      </c>
      <c r="DC56" s="41"/>
      <c r="DD56" s="42"/>
      <c r="DE56" s="54" t="s">
        <v>8</v>
      </c>
      <c r="DF56" s="42"/>
    </row>
    <row r="57" spans="1:110" s="2" customFormat="1" ht="22.5" customHeight="1" outlineLevel="1">
      <c r="A57" s="10"/>
      <c r="C57" s="13">
        <v>50</v>
      </c>
      <c r="D57" s="118"/>
      <c r="E57" s="21" t="s">
        <v>62</v>
      </c>
      <c r="F57" s="123"/>
      <c r="G57" s="62"/>
      <c r="H57" s="63"/>
      <c r="I57" s="27" t="s">
        <v>8</v>
      </c>
      <c r="J57" s="30"/>
      <c r="K57" s="31"/>
      <c r="L57" s="33"/>
      <c r="M57" s="33"/>
      <c r="N57" s="33"/>
      <c r="O57" s="9"/>
      <c r="P57" s="56" t="s">
        <v>10</v>
      </c>
      <c r="Q57" s="39" t="s">
        <v>8</v>
      </c>
      <c r="R57" s="40" t="s">
        <v>8</v>
      </c>
      <c r="S57" s="41"/>
      <c r="T57" s="42"/>
      <c r="U57" s="54" t="s">
        <v>8</v>
      </c>
      <c r="V57" s="42"/>
      <c r="W57" s="51"/>
      <c r="X57" s="56" t="s">
        <v>10</v>
      </c>
      <c r="Y57" s="39" t="s">
        <v>8</v>
      </c>
      <c r="Z57" s="40" t="s">
        <v>8</v>
      </c>
      <c r="AA57" s="41"/>
      <c r="AB57" s="42"/>
      <c r="AC57" s="54" t="s">
        <v>8</v>
      </c>
      <c r="AD57" s="42"/>
      <c r="AF57" s="56" t="s">
        <v>10</v>
      </c>
      <c r="AG57" s="39" t="s">
        <v>8</v>
      </c>
      <c r="AH57" s="40" t="s">
        <v>8</v>
      </c>
      <c r="AI57" s="41"/>
      <c r="AJ57" s="42"/>
      <c r="AK57" s="54" t="s">
        <v>8</v>
      </c>
      <c r="AL57" s="42"/>
      <c r="AN57" s="56" t="s">
        <v>10</v>
      </c>
      <c r="AO57" s="39" t="s">
        <v>8</v>
      </c>
      <c r="AP57" s="40" t="s">
        <v>8</v>
      </c>
      <c r="AQ57" s="41"/>
      <c r="AR57" s="42"/>
      <c r="AS57" s="54" t="s">
        <v>8</v>
      </c>
      <c r="AT57" s="42"/>
      <c r="AV57" s="56" t="s">
        <v>10</v>
      </c>
      <c r="AW57" s="39" t="s">
        <v>8</v>
      </c>
      <c r="AX57" s="40" t="s">
        <v>8</v>
      </c>
      <c r="AY57" s="41"/>
      <c r="AZ57" s="42"/>
      <c r="BA57" s="56" t="s">
        <v>10</v>
      </c>
      <c r="BB57" s="42"/>
      <c r="BD57" s="56" t="s">
        <v>10</v>
      </c>
      <c r="BE57" s="39" t="s">
        <v>8</v>
      </c>
      <c r="BF57" s="40" t="s">
        <v>8</v>
      </c>
      <c r="BG57" s="41"/>
      <c r="BH57" s="42"/>
      <c r="BI57" s="56" t="s">
        <v>10</v>
      </c>
      <c r="BJ57" s="42"/>
      <c r="BL57" s="56" t="s">
        <v>10</v>
      </c>
      <c r="BM57" s="39" t="s">
        <v>8</v>
      </c>
      <c r="BN57" s="40" t="s">
        <v>8</v>
      </c>
      <c r="BO57" s="41"/>
      <c r="BP57" s="42"/>
      <c r="BQ57" s="54" t="s">
        <v>8</v>
      </c>
      <c r="BR57" s="42"/>
      <c r="BT57" s="56" t="s">
        <v>10</v>
      </c>
      <c r="BU57" s="39" t="s">
        <v>8</v>
      </c>
      <c r="BV57" s="40" t="s">
        <v>8</v>
      </c>
      <c r="BW57" s="41"/>
      <c r="BX57" s="42"/>
      <c r="BY57" s="54" t="s">
        <v>8</v>
      </c>
      <c r="BZ57" s="42"/>
      <c r="CB57" s="56" t="s">
        <v>10</v>
      </c>
      <c r="CC57" s="39" t="s">
        <v>8</v>
      </c>
      <c r="CD57" s="40" t="s">
        <v>8</v>
      </c>
      <c r="CE57" s="41"/>
      <c r="CF57" s="42"/>
      <c r="CG57" s="54" t="s">
        <v>8</v>
      </c>
      <c r="CH57" s="42"/>
      <c r="CJ57" s="56" t="s">
        <v>10</v>
      </c>
      <c r="CK57" s="39" t="s">
        <v>8</v>
      </c>
      <c r="CL57" s="40" t="s">
        <v>8</v>
      </c>
      <c r="CM57" s="41"/>
      <c r="CN57" s="42"/>
      <c r="CO57" s="54" t="s">
        <v>8</v>
      </c>
      <c r="CP57" s="42"/>
      <c r="CR57" s="56" t="s">
        <v>10</v>
      </c>
      <c r="CS57" s="39" t="s">
        <v>8</v>
      </c>
      <c r="CT57" s="40" t="s">
        <v>8</v>
      </c>
      <c r="CU57" s="41"/>
      <c r="CV57" s="42"/>
      <c r="CW57" s="54" t="s">
        <v>8</v>
      </c>
      <c r="CX57" s="42"/>
      <c r="CZ57" s="56" t="s">
        <v>10</v>
      </c>
      <c r="DA57" s="39" t="s">
        <v>8</v>
      </c>
      <c r="DB57" s="40" t="s">
        <v>8</v>
      </c>
      <c r="DC57" s="41"/>
      <c r="DD57" s="42"/>
      <c r="DE57" s="54" t="s">
        <v>8</v>
      </c>
      <c r="DF57" s="42"/>
    </row>
    <row r="58" spans="1:110" s="2" customFormat="1" ht="18.600000000000001" customHeight="1" outlineLevel="1">
      <c r="A58" s="10"/>
      <c r="C58" s="13">
        <v>51</v>
      </c>
      <c r="D58" s="118"/>
      <c r="E58" s="21" t="s">
        <v>62</v>
      </c>
      <c r="F58" s="123"/>
      <c r="G58" s="62"/>
      <c r="H58" s="63"/>
      <c r="I58" s="27" t="s">
        <v>8</v>
      </c>
      <c r="J58" s="30"/>
      <c r="K58" s="31"/>
      <c r="L58" s="33"/>
      <c r="M58" s="33"/>
      <c r="N58" s="33"/>
      <c r="O58" s="9"/>
      <c r="P58" s="56" t="s">
        <v>10</v>
      </c>
      <c r="Q58" s="39" t="s">
        <v>8</v>
      </c>
      <c r="R58" s="40" t="s">
        <v>8</v>
      </c>
      <c r="S58" s="41"/>
      <c r="T58" s="42"/>
      <c r="U58" s="54" t="s">
        <v>8</v>
      </c>
      <c r="V58" s="42"/>
      <c r="W58" s="51"/>
      <c r="X58" s="56" t="s">
        <v>10</v>
      </c>
      <c r="Y58" s="39" t="s">
        <v>8</v>
      </c>
      <c r="Z58" s="40" t="s">
        <v>8</v>
      </c>
      <c r="AA58" s="41"/>
      <c r="AB58" s="42"/>
      <c r="AC58" s="54" t="s">
        <v>8</v>
      </c>
      <c r="AD58" s="42"/>
      <c r="AF58" s="56" t="s">
        <v>10</v>
      </c>
      <c r="AG58" s="39" t="s">
        <v>8</v>
      </c>
      <c r="AH58" s="40" t="s">
        <v>8</v>
      </c>
      <c r="AI58" s="41"/>
      <c r="AJ58" s="42"/>
      <c r="AK58" s="54" t="s">
        <v>8</v>
      </c>
      <c r="AL58" s="42"/>
      <c r="AN58" s="56" t="s">
        <v>10</v>
      </c>
      <c r="AO58" s="39" t="s">
        <v>8</v>
      </c>
      <c r="AP58" s="40" t="s">
        <v>8</v>
      </c>
      <c r="AQ58" s="41"/>
      <c r="AR58" s="42"/>
      <c r="AS58" s="54" t="s">
        <v>8</v>
      </c>
      <c r="AT58" s="42"/>
      <c r="AV58" s="56" t="s">
        <v>10</v>
      </c>
      <c r="AW58" s="39" t="s">
        <v>8</v>
      </c>
      <c r="AX58" s="40" t="s">
        <v>8</v>
      </c>
      <c r="AY58" s="41"/>
      <c r="AZ58" s="42"/>
      <c r="BA58" s="56" t="s">
        <v>10</v>
      </c>
      <c r="BB58" s="42"/>
      <c r="BD58" s="56" t="s">
        <v>10</v>
      </c>
      <c r="BE58" s="39" t="s">
        <v>8</v>
      </c>
      <c r="BF58" s="40" t="s">
        <v>8</v>
      </c>
      <c r="BG58" s="41"/>
      <c r="BH58" s="42"/>
      <c r="BI58" s="56" t="s">
        <v>10</v>
      </c>
      <c r="BJ58" s="42"/>
      <c r="BL58" s="56" t="s">
        <v>10</v>
      </c>
      <c r="BM58" s="39" t="s">
        <v>8</v>
      </c>
      <c r="BN58" s="40" t="s">
        <v>8</v>
      </c>
      <c r="BO58" s="41"/>
      <c r="BP58" s="42"/>
      <c r="BQ58" s="54" t="s">
        <v>8</v>
      </c>
      <c r="BR58" s="42"/>
      <c r="BT58" s="56" t="s">
        <v>10</v>
      </c>
      <c r="BU58" s="39" t="s">
        <v>8</v>
      </c>
      <c r="BV58" s="40" t="s">
        <v>8</v>
      </c>
      <c r="BW58" s="41"/>
      <c r="BX58" s="42"/>
      <c r="BY58" s="54" t="s">
        <v>8</v>
      </c>
      <c r="BZ58" s="42"/>
      <c r="CB58" s="56" t="s">
        <v>10</v>
      </c>
      <c r="CC58" s="39" t="s">
        <v>8</v>
      </c>
      <c r="CD58" s="40" t="s">
        <v>8</v>
      </c>
      <c r="CE58" s="41"/>
      <c r="CF58" s="42"/>
      <c r="CG58" s="54" t="s">
        <v>8</v>
      </c>
      <c r="CH58" s="42"/>
      <c r="CJ58" s="56" t="s">
        <v>10</v>
      </c>
      <c r="CK58" s="39" t="s">
        <v>8</v>
      </c>
      <c r="CL58" s="40" t="s">
        <v>8</v>
      </c>
      <c r="CM58" s="41"/>
      <c r="CN58" s="42"/>
      <c r="CO58" s="54" t="s">
        <v>8</v>
      </c>
      <c r="CP58" s="42"/>
      <c r="CR58" s="56" t="s">
        <v>10</v>
      </c>
      <c r="CS58" s="39" t="s">
        <v>8</v>
      </c>
      <c r="CT58" s="40" t="s">
        <v>8</v>
      </c>
      <c r="CU58" s="41"/>
      <c r="CV58" s="42"/>
      <c r="CW58" s="54" t="s">
        <v>8</v>
      </c>
      <c r="CX58" s="42"/>
      <c r="CZ58" s="56" t="s">
        <v>10</v>
      </c>
      <c r="DA58" s="39" t="s">
        <v>8</v>
      </c>
      <c r="DB58" s="40" t="s">
        <v>8</v>
      </c>
      <c r="DC58" s="41"/>
      <c r="DD58" s="42"/>
      <c r="DE58" s="54" t="s">
        <v>8</v>
      </c>
      <c r="DF58" s="42"/>
    </row>
    <row r="59" spans="1:110" s="2" customFormat="1" ht="18.600000000000001" customHeight="1" outlineLevel="1">
      <c r="A59" s="10"/>
      <c r="C59" s="13">
        <v>52</v>
      </c>
      <c r="D59" s="118"/>
      <c r="E59" s="21" t="s">
        <v>62</v>
      </c>
      <c r="F59" s="123"/>
      <c r="G59" s="62"/>
      <c r="H59" s="63"/>
      <c r="I59" s="27" t="s">
        <v>8</v>
      </c>
      <c r="J59" s="30"/>
      <c r="K59" s="31"/>
      <c r="L59" s="33"/>
      <c r="M59" s="33"/>
      <c r="N59" s="33"/>
      <c r="O59" s="9"/>
      <c r="P59" s="56" t="s">
        <v>10</v>
      </c>
      <c r="Q59" s="39" t="s">
        <v>8</v>
      </c>
      <c r="R59" s="40" t="s">
        <v>8</v>
      </c>
      <c r="S59" s="41"/>
      <c r="T59" s="42"/>
      <c r="U59" s="54" t="s">
        <v>8</v>
      </c>
      <c r="V59" s="42"/>
      <c r="W59" s="51"/>
      <c r="X59" s="56" t="s">
        <v>10</v>
      </c>
      <c r="Y59" s="39" t="s">
        <v>8</v>
      </c>
      <c r="Z59" s="40" t="s">
        <v>8</v>
      </c>
      <c r="AA59" s="41"/>
      <c r="AB59" s="42"/>
      <c r="AC59" s="54" t="s">
        <v>8</v>
      </c>
      <c r="AD59" s="42"/>
      <c r="AF59" s="56" t="s">
        <v>10</v>
      </c>
      <c r="AG59" s="39" t="s">
        <v>8</v>
      </c>
      <c r="AH59" s="40" t="s">
        <v>8</v>
      </c>
      <c r="AI59" s="41"/>
      <c r="AJ59" s="42"/>
      <c r="AK59" s="54" t="s">
        <v>8</v>
      </c>
      <c r="AL59" s="42"/>
      <c r="AN59" s="56" t="s">
        <v>10</v>
      </c>
      <c r="AO59" s="39" t="s">
        <v>8</v>
      </c>
      <c r="AP59" s="40" t="s">
        <v>8</v>
      </c>
      <c r="AQ59" s="41"/>
      <c r="AR59" s="42"/>
      <c r="AS59" s="54" t="s">
        <v>8</v>
      </c>
      <c r="AT59" s="42"/>
      <c r="AV59" s="56" t="s">
        <v>10</v>
      </c>
      <c r="AW59" s="39" t="s">
        <v>8</v>
      </c>
      <c r="AX59" s="40" t="s">
        <v>8</v>
      </c>
      <c r="AY59" s="41"/>
      <c r="AZ59" s="42"/>
      <c r="BA59" s="56" t="s">
        <v>10</v>
      </c>
      <c r="BB59" s="42"/>
      <c r="BD59" s="56" t="s">
        <v>10</v>
      </c>
      <c r="BE59" s="39" t="s">
        <v>8</v>
      </c>
      <c r="BF59" s="40" t="s">
        <v>8</v>
      </c>
      <c r="BG59" s="41"/>
      <c r="BH59" s="42"/>
      <c r="BI59" s="56" t="s">
        <v>10</v>
      </c>
      <c r="BJ59" s="42"/>
      <c r="BL59" s="56" t="s">
        <v>10</v>
      </c>
      <c r="BM59" s="39" t="s">
        <v>8</v>
      </c>
      <c r="BN59" s="40" t="s">
        <v>8</v>
      </c>
      <c r="BO59" s="41"/>
      <c r="BP59" s="42"/>
      <c r="BQ59" s="54" t="s">
        <v>8</v>
      </c>
      <c r="BR59" s="42"/>
      <c r="BT59" s="56" t="s">
        <v>10</v>
      </c>
      <c r="BU59" s="39" t="s">
        <v>8</v>
      </c>
      <c r="BV59" s="40" t="s">
        <v>8</v>
      </c>
      <c r="BW59" s="41"/>
      <c r="BX59" s="42"/>
      <c r="BY59" s="54" t="s">
        <v>8</v>
      </c>
      <c r="BZ59" s="42"/>
      <c r="CB59" s="56" t="s">
        <v>10</v>
      </c>
      <c r="CC59" s="39" t="s">
        <v>8</v>
      </c>
      <c r="CD59" s="40" t="s">
        <v>8</v>
      </c>
      <c r="CE59" s="41"/>
      <c r="CF59" s="42"/>
      <c r="CG59" s="54" t="s">
        <v>8</v>
      </c>
      <c r="CH59" s="42"/>
      <c r="CJ59" s="56" t="s">
        <v>10</v>
      </c>
      <c r="CK59" s="39" t="s">
        <v>8</v>
      </c>
      <c r="CL59" s="40" t="s">
        <v>8</v>
      </c>
      <c r="CM59" s="41"/>
      <c r="CN59" s="42"/>
      <c r="CO59" s="54" t="s">
        <v>8</v>
      </c>
      <c r="CP59" s="42"/>
      <c r="CR59" s="56" t="s">
        <v>10</v>
      </c>
      <c r="CS59" s="39" t="s">
        <v>8</v>
      </c>
      <c r="CT59" s="40" t="s">
        <v>8</v>
      </c>
      <c r="CU59" s="41"/>
      <c r="CV59" s="42"/>
      <c r="CW59" s="54" t="s">
        <v>8</v>
      </c>
      <c r="CX59" s="42"/>
      <c r="CZ59" s="56" t="s">
        <v>10</v>
      </c>
      <c r="DA59" s="39" t="s">
        <v>8</v>
      </c>
      <c r="DB59" s="40" t="s">
        <v>8</v>
      </c>
      <c r="DC59" s="41"/>
      <c r="DD59" s="42"/>
      <c r="DE59" s="54" t="s">
        <v>8</v>
      </c>
      <c r="DF59" s="42"/>
    </row>
    <row r="60" spans="1:110" s="2" customFormat="1" ht="18.600000000000001" customHeight="1" outlineLevel="1">
      <c r="A60" s="10"/>
      <c r="C60" s="13">
        <v>53</v>
      </c>
      <c r="D60" s="118"/>
      <c r="E60" s="21" t="s">
        <v>62</v>
      </c>
      <c r="F60" s="123"/>
      <c r="G60" s="62"/>
      <c r="H60" s="63"/>
      <c r="I60" s="27" t="s">
        <v>8</v>
      </c>
      <c r="J60" s="30"/>
      <c r="K60" s="31"/>
      <c r="L60" s="33"/>
      <c r="M60" s="33"/>
      <c r="N60" s="33"/>
      <c r="O60" s="9"/>
      <c r="P60" s="56" t="s">
        <v>10</v>
      </c>
      <c r="Q60" s="39" t="s">
        <v>8</v>
      </c>
      <c r="R60" s="40" t="s">
        <v>8</v>
      </c>
      <c r="S60" s="41"/>
      <c r="T60" s="42"/>
      <c r="U60" s="54" t="s">
        <v>8</v>
      </c>
      <c r="V60" s="42"/>
      <c r="W60" s="51"/>
      <c r="X60" s="56" t="s">
        <v>10</v>
      </c>
      <c r="Y60" s="39" t="s">
        <v>8</v>
      </c>
      <c r="Z60" s="40" t="s">
        <v>8</v>
      </c>
      <c r="AA60" s="41"/>
      <c r="AB60" s="42"/>
      <c r="AC60" s="54" t="s">
        <v>8</v>
      </c>
      <c r="AD60" s="42"/>
      <c r="AF60" s="56" t="s">
        <v>10</v>
      </c>
      <c r="AG60" s="39" t="s">
        <v>8</v>
      </c>
      <c r="AH60" s="40" t="s">
        <v>8</v>
      </c>
      <c r="AI60" s="41"/>
      <c r="AJ60" s="42"/>
      <c r="AK60" s="54" t="s">
        <v>8</v>
      </c>
      <c r="AL60" s="42"/>
      <c r="AN60" s="56" t="s">
        <v>10</v>
      </c>
      <c r="AO60" s="39" t="s">
        <v>8</v>
      </c>
      <c r="AP60" s="40" t="s">
        <v>8</v>
      </c>
      <c r="AQ60" s="41"/>
      <c r="AR60" s="42"/>
      <c r="AS60" s="54" t="s">
        <v>8</v>
      </c>
      <c r="AT60" s="42"/>
      <c r="AV60" s="56" t="s">
        <v>10</v>
      </c>
      <c r="AW60" s="39" t="s">
        <v>8</v>
      </c>
      <c r="AX60" s="40" t="s">
        <v>8</v>
      </c>
      <c r="AY60" s="41"/>
      <c r="AZ60" s="42"/>
      <c r="BA60" s="56" t="s">
        <v>10</v>
      </c>
      <c r="BB60" s="42"/>
      <c r="BD60" s="56" t="s">
        <v>10</v>
      </c>
      <c r="BE60" s="39" t="s">
        <v>8</v>
      </c>
      <c r="BF60" s="40" t="s">
        <v>8</v>
      </c>
      <c r="BG60" s="41"/>
      <c r="BH60" s="42"/>
      <c r="BI60" s="56" t="s">
        <v>10</v>
      </c>
      <c r="BJ60" s="42"/>
      <c r="BL60" s="56" t="s">
        <v>10</v>
      </c>
      <c r="BM60" s="39" t="s">
        <v>8</v>
      </c>
      <c r="BN60" s="40" t="s">
        <v>8</v>
      </c>
      <c r="BO60" s="41"/>
      <c r="BP60" s="42"/>
      <c r="BQ60" s="54" t="s">
        <v>8</v>
      </c>
      <c r="BR60" s="42"/>
      <c r="BT60" s="56" t="s">
        <v>10</v>
      </c>
      <c r="BU60" s="39" t="s">
        <v>8</v>
      </c>
      <c r="BV60" s="40" t="s">
        <v>8</v>
      </c>
      <c r="BW60" s="41"/>
      <c r="BX60" s="42"/>
      <c r="BY60" s="54" t="s">
        <v>8</v>
      </c>
      <c r="BZ60" s="42"/>
      <c r="CB60" s="56" t="s">
        <v>10</v>
      </c>
      <c r="CC60" s="39" t="s">
        <v>8</v>
      </c>
      <c r="CD60" s="40" t="s">
        <v>8</v>
      </c>
      <c r="CE60" s="41"/>
      <c r="CF60" s="42"/>
      <c r="CG60" s="54" t="s">
        <v>8</v>
      </c>
      <c r="CH60" s="42"/>
      <c r="CJ60" s="56" t="s">
        <v>10</v>
      </c>
      <c r="CK60" s="39" t="s">
        <v>8</v>
      </c>
      <c r="CL60" s="40" t="s">
        <v>8</v>
      </c>
      <c r="CM60" s="41"/>
      <c r="CN60" s="42"/>
      <c r="CO60" s="54" t="s">
        <v>8</v>
      </c>
      <c r="CP60" s="42"/>
      <c r="CR60" s="56" t="s">
        <v>10</v>
      </c>
      <c r="CS60" s="39" t="s">
        <v>8</v>
      </c>
      <c r="CT60" s="40" t="s">
        <v>8</v>
      </c>
      <c r="CU60" s="41"/>
      <c r="CV60" s="42"/>
      <c r="CW60" s="54" t="s">
        <v>8</v>
      </c>
      <c r="CX60" s="42"/>
      <c r="CZ60" s="56" t="s">
        <v>10</v>
      </c>
      <c r="DA60" s="39" t="s">
        <v>8</v>
      </c>
      <c r="DB60" s="40" t="s">
        <v>8</v>
      </c>
      <c r="DC60" s="41"/>
      <c r="DD60" s="42"/>
      <c r="DE60" s="54" t="s">
        <v>8</v>
      </c>
      <c r="DF60" s="42"/>
    </row>
    <row r="61" spans="1:110" s="2" customFormat="1" ht="18.600000000000001" customHeight="1" outlineLevel="1">
      <c r="A61" s="10"/>
      <c r="C61" s="13">
        <v>54</v>
      </c>
      <c r="D61" s="118"/>
      <c r="E61" s="21" t="s">
        <v>62</v>
      </c>
      <c r="F61" s="123"/>
      <c r="G61" s="62"/>
      <c r="H61" s="63"/>
      <c r="I61" s="27" t="s">
        <v>8</v>
      </c>
      <c r="J61" s="30"/>
      <c r="K61" s="31"/>
      <c r="L61" s="33"/>
      <c r="M61" s="33"/>
      <c r="N61" s="33"/>
      <c r="O61" s="9"/>
      <c r="P61" s="56" t="s">
        <v>10</v>
      </c>
      <c r="Q61" s="39" t="s">
        <v>8</v>
      </c>
      <c r="R61" s="40" t="s">
        <v>8</v>
      </c>
      <c r="S61" s="41"/>
      <c r="T61" s="42"/>
      <c r="U61" s="54" t="s">
        <v>8</v>
      </c>
      <c r="V61" s="42"/>
      <c r="W61" s="51"/>
      <c r="X61" s="56" t="s">
        <v>10</v>
      </c>
      <c r="Y61" s="39" t="s">
        <v>8</v>
      </c>
      <c r="Z61" s="40" t="s">
        <v>8</v>
      </c>
      <c r="AA61" s="41"/>
      <c r="AB61" s="42"/>
      <c r="AC61" s="54" t="s">
        <v>8</v>
      </c>
      <c r="AD61" s="42"/>
      <c r="AF61" s="56" t="s">
        <v>10</v>
      </c>
      <c r="AG61" s="39" t="s">
        <v>8</v>
      </c>
      <c r="AH61" s="40" t="s">
        <v>8</v>
      </c>
      <c r="AI61" s="41"/>
      <c r="AJ61" s="42"/>
      <c r="AK61" s="54" t="s">
        <v>8</v>
      </c>
      <c r="AL61" s="42"/>
      <c r="AN61" s="56" t="s">
        <v>10</v>
      </c>
      <c r="AO61" s="39" t="s">
        <v>8</v>
      </c>
      <c r="AP61" s="40" t="s">
        <v>8</v>
      </c>
      <c r="AQ61" s="41"/>
      <c r="AR61" s="42"/>
      <c r="AS61" s="54" t="s">
        <v>8</v>
      </c>
      <c r="AT61" s="42"/>
      <c r="AV61" s="56" t="s">
        <v>10</v>
      </c>
      <c r="AW61" s="39" t="s">
        <v>8</v>
      </c>
      <c r="AX61" s="40" t="s">
        <v>8</v>
      </c>
      <c r="AY61" s="41"/>
      <c r="AZ61" s="42"/>
      <c r="BA61" s="56" t="s">
        <v>10</v>
      </c>
      <c r="BB61" s="42"/>
      <c r="BD61" s="56" t="s">
        <v>10</v>
      </c>
      <c r="BE61" s="39" t="s">
        <v>8</v>
      </c>
      <c r="BF61" s="40" t="s">
        <v>8</v>
      </c>
      <c r="BG61" s="41"/>
      <c r="BH61" s="42"/>
      <c r="BI61" s="56" t="s">
        <v>10</v>
      </c>
      <c r="BJ61" s="42"/>
      <c r="BL61" s="56" t="s">
        <v>10</v>
      </c>
      <c r="BM61" s="39" t="s">
        <v>8</v>
      </c>
      <c r="BN61" s="40" t="s">
        <v>8</v>
      </c>
      <c r="BO61" s="41"/>
      <c r="BP61" s="42"/>
      <c r="BQ61" s="54" t="s">
        <v>8</v>
      </c>
      <c r="BR61" s="42"/>
      <c r="BT61" s="56" t="s">
        <v>10</v>
      </c>
      <c r="BU61" s="39" t="s">
        <v>8</v>
      </c>
      <c r="BV61" s="40" t="s">
        <v>8</v>
      </c>
      <c r="BW61" s="41"/>
      <c r="BX61" s="42"/>
      <c r="BY61" s="54" t="s">
        <v>8</v>
      </c>
      <c r="BZ61" s="42"/>
      <c r="CB61" s="56" t="s">
        <v>10</v>
      </c>
      <c r="CC61" s="39" t="s">
        <v>8</v>
      </c>
      <c r="CD61" s="40" t="s">
        <v>8</v>
      </c>
      <c r="CE61" s="41"/>
      <c r="CF61" s="42"/>
      <c r="CG61" s="54" t="s">
        <v>8</v>
      </c>
      <c r="CH61" s="42"/>
      <c r="CJ61" s="56" t="s">
        <v>10</v>
      </c>
      <c r="CK61" s="39" t="s">
        <v>8</v>
      </c>
      <c r="CL61" s="40" t="s">
        <v>8</v>
      </c>
      <c r="CM61" s="41"/>
      <c r="CN61" s="42"/>
      <c r="CO61" s="54" t="s">
        <v>8</v>
      </c>
      <c r="CP61" s="42"/>
      <c r="CR61" s="56" t="s">
        <v>10</v>
      </c>
      <c r="CS61" s="39" t="s">
        <v>8</v>
      </c>
      <c r="CT61" s="40" t="s">
        <v>8</v>
      </c>
      <c r="CU61" s="41"/>
      <c r="CV61" s="42"/>
      <c r="CW61" s="54" t="s">
        <v>8</v>
      </c>
      <c r="CX61" s="42"/>
      <c r="CZ61" s="56" t="s">
        <v>10</v>
      </c>
      <c r="DA61" s="39" t="s">
        <v>8</v>
      </c>
      <c r="DB61" s="40" t="s">
        <v>8</v>
      </c>
      <c r="DC61" s="41"/>
      <c r="DD61" s="42"/>
      <c r="DE61" s="54" t="s">
        <v>8</v>
      </c>
      <c r="DF61" s="42"/>
    </row>
    <row r="62" spans="1:110" s="2" customFormat="1" ht="18.600000000000001" customHeight="1" outlineLevel="1">
      <c r="A62" s="10"/>
      <c r="C62" s="13">
        <v>55</v>
      </c>
      <c r="D62" s="118"/>
      <c r="E62" s="21" t="s">
        <v>62</v>
      </c>
      <c r="F62" s="123"/>
      <c r="G62" s="62"/>
      <c r="H62" s="63"/>
      <c r="I62" s="27" t="s">
        <v>8</v>
      </c>
      <c r="J62" s="30"/>
      <c r="K62" s="31"/>
      <c r="L62" s="33"/>
      <c r="M62" s="33"/>
      <c r="N62" s="33"/>
      <c r="O62" s="9"/>
      <c r="P62" s="56" t="s">
        <v>10</v>
      </c>
      <c r="Q62" s="39" t="s">
        <v>8</v>
      </c>
      <c r="R62" s="40" t="s">
        <v>8</v>
      </c>
      <c r="S62" s="41"/>
      <c r="T62" s="42"/>
      <c r="U62" s="54" t="s">
        <v>8</v>
      </c>
      <c r="V62" s="42"/>
      <c r="W62" s="51"/>
      <c r="X62" s="56" t="s">
        <v>10</v>
      </c>
      <c r="Y62" s="39" t="s">
        <v>8</v>
      </c>
      <c r="Z62" s="40" t="s">
        <v>8</v>
      </c>
      <c r="AA62" s="41"/>
      <c r="AB62" s="42"/>
      <c r="AC62" s="54" t="s">
        <v>8</v>
      </c>
      <c r="AD62" s="42"/>
      <c r="AF62" s="56" t="s">
        <v>10</v>
      </c>
      <c r="AG62" s="39" t="s">
        <v>8</v>
      </c>
      <c r="AH62" s="40" t="s">
        <v>8</v>
      </c>
      <c r="AI62" s="41"/>
      <c r="AJ62" s="42"/>
      <c r="AK62" s="54" t="s">
        <v>8</v>
      </c>
      <c r="AL62" s="42"/>
      <c r="AN62" s="56" t="s">
        <v>10</v>
      </c>
      <c r="AO62" s="39" t="s">
        <v>8</v>
      </c>
      <c r="AP62" s="40" t="s">
        <v>8</v>
      </c>
      <c r="AQ62" s="41"/>
      <c r="AR62" s="42"/>
      <c r="AS62" s="54" t="s">
        <v>8</v>
      </c>
      <c r="AT62" s="42"/>
      <c r="AV62" s="56" t="s">
        <v>10</v>
      </c>
      <c r="AW62" s="39" t="s">
        <v>8</v>
      </c>
      <c r="AX62" s="40" t="s">
        <v>8</v>
      </c>
      <c r="AY62" s="41"/>
      <c r="AZ62" s="42"/>
      <c r="BA62" s="56" t="s">
        <v>10</v>
      </c>
      <c r="BB62" s="42"/>
      <c r="BD62" s="56" t="s">
        <v>10</v>
      </c>
      <c r="BE62" s="39" t="s">
        <v>8</v>
      </c>
      <c r="BF62" s="40" t="s">
        <v>8</v>
      </c>
      <c r="BG62" s="41"/>
      <c r="BH62" s="42"/>
      <c r="BI62" s="56" t="s">
        <v>10</v>
      </c>
      <c r="BJ62" s="42"/>
      <c r="BL62" s="56" t="s">
        <v>10</v>
      </c>
      <c r="BM62" s="39" t="s">
        <v>8</v>
      </c>
      <c r="BN62" s="40" t="s">
        <v>8</v>
      </c>
      <c r="BO62" s="41"/>
      <c r="BP62" s="42"/>
      <c r="BQ62" s="54" t="s">
        <v>8</v>
      </c>
      <c r="BR62" s="42"/>
      <c r="BT62" s="56" t="s">
        <v>10</v>
      </c>
      <c r="BU62" s="39" t="s">
        <v>8</v>
      </c>
      <c r="BV62" s="40" t="s">
        <v>8</v>
      </c>
      <c r="BW62" s="41"/>
      <c r="BX62" s="42"/>
      <c r="BY62" s="54" t="s">
        <v>8</v>
      </c>
      <c r="BZ62" s="42"/>
      <c r="CB62" s="56" t="s">
        <v>10</v>
      </c>
      <c r="CC62" s="39" t="s">
        <v>8</v>
      </c>
      <c r="CD62" s="40" t="s">
        <v>8</v>
      </c>
      <c r="CE62" s="41"/>
      <c r="CF62" s="42"/>
      <c r="CG62" s="54" t="s">
        <v>8</v>
      </c>
      <c r="CH62" s="42"/>
      <c r="CJ62" s="56" t="s">
        <v>10</v>
      </c>
      <c r="CK62" s="39" t="s">
        <v>8</v>
      </c>
      <c r="CL62" s="40" t="s">
        <v>8</v>
      </c>
      <c r="CM62" s="41"/>
      <c r="CN62" s="42"/>
      <c r="CO62" s="54" t="s">
        <v>8</v>
      </c>
      <c r="CP62" s="42"/>
      <c r="CR62" s="56" t="s">
        <v>10</v>
      </c>
      <c r="CS62" s="39" t="s">
        <v>8</v>
      </c>
      <c r="CT62" s="40" t="s">
        <v>8</v>
      </c>
      <c r="CU62" s="41"/>
      <c r="CV62" s="42"/>
      <c r="CW62" s="54" t="s">
        <v>8</v>
      </c>
      <c r="CX62" s="42"/>
      <c r="CZ62" s="56" t="s">
        <v>10</v>
      </c>
      <c r="DA62" s="39" t="s">
        <v>8</v>
      </c>
      <c r="DB62" s="40" t="s">
        <v>8</v>
      </c>
      <c r="DC62" s="41"/>
      <c r="DD62" s="42"/>
      <c r="DE62" s="54" t="s">
        <v>8</v>
      </c>
      <c r="DF62" s="42"/>
    </row>
    <row r="63" spans="1:110" s="2" customFormat="1" ht="18.600000000000001" customHeight="1" outlineLevel="1">
      <c r="A63" s="10"/>
      <c r="C63" s="13">
        <v>56</v>
      </c>
      <c r="D63" s="118"/>
      <c r="E63" s="21" t="s">
        <v>62</v>
      </c>
      <c r="F63" s="123"/>
      <c r="G63" s="62"/>
      <c r="H63" s="63"/>
      <c r="I63" s="27" t="s">
        <v>8</v>
      </c>
      <c r="J63" s="30"/>
      <c r="K63" s="31"/>
      <c r="L63" s="33"/>
      <c r="M63" s="33"/>
      <c r="N63" s="33"/>
      <c r="O63" s="9"/>
      <c r="P63" s="56" t="s">
        <v>10</v>
      </c>
      <c r="Q63" s="39" t="s">
        <v>8</v>
      </c>
      <c r="R63" s="40" t="s">
        <v>8</v>
      </c>
      <c r="S63" s="41"/>
      <c r="T63" s="42"/>
      <c r="U63" s="54" t="s">
        <v>8</v>
      </c>
      <c r="V63" s="42"/>
      <c r="W63" s="51"/>
      <c r="X63" s="56" t="s">
        <v>10</v>
      </c>
      <c r="Y63" s="39" t="s">
        <v>8</v>
      </c>
      <c r="Z63" s="40" t="s">
        <v>8</v>
      </c>
      <c r="AA63" s="41"/>
      <c r="AB63" s="42"/>
      <c r="AC63" s="54" t="s">
        <v>8</v>
      </c>
      <c r="AD63" s="42"/>
      <c r="AF63" s="56" t="s">
        <v>10</v>
      </c>
      <c r="AG63" s="39" t="s">
        <v>8</v>
      </c>
      <c r="AH63" s="40" t="s">
        <v>8</v>
      </c>
      <c r="AI63" s="41"/>
      <c r="AJ63" s="42"/>
      <c r="AK63" s="54" t="s">
        <v>8</v>
      </c>
      <c r="AL63" s="42"/>
      <c r="AN63" s="56" t="s">
        <v>10</v>
      </c>
      <c r="AO63" s="39" t="s">
        <v>8</v>
      </c>
      <c r="AP63" s="40" t="s">
        <v>8</v>
      </c>
      <c r="AQ63" s="41"/>
      <c r="AR63" s="42"/>
      <c r="AS63" s="54" t="s">
        <v>8</v>
      </c>
      <c r="AT63" s="42"/>
      <c r="AV63" s="56" t="s">
        <v>10</v>
      </c>
      <c r="AW63" s="39" t="s">
        <v>8</v>
      </c>
      <c r="AX63" s="40" t="s">
        <v>8</v>
      </c>
      <c r="AY63" s="41"/>
      <c r="AZ63" s="42"/>
      <c r="BA63" s="56" t="s">
        <v>10</v>
      </c>
      <c r="BB63" s="42"/>
      <c r="BD63" s="56" t="s">
        <v>10</v>
      </c>
      <c r="BE63" s="39" t="s">
        <v>8</v>
      </c>
      <c r="BF63" s="40" t="s">
        <v>8</v>
      </c>
      <c r="BG63" s="41"/>
      <c r="BH63" s="42"/>
      <c r="BI63" s="56" t="s">
        <v>10</v>
      </c>
      <c r="BJ63" s="42"/>
      <c r="BL63" s="56" t="s">
        <v>10</v>
      </c>
      <c r="BM63" s="39" t="s">
        <v>8</v>
      </c>
      <c r="BN63" s="40" t="s">
        <v>8</v>
      </c>
      <c r="BO63" s="41"/>
      <c r="BP63" s="42"/>
      <c r="BQ63" s="54" t="s">
        <v>8</v>
      </c>
      <c r="BR63" s="42"/>
      <c r="BT63" s="56" t="s">
        <v>10</v>
      </c>
      <c r="BU63" s="39" t="s">
        <v>8</v>
      </c>
      <c r="BV63" s="40" t="s">
        <v>8</v>
      </c>
      <c r="BW63" s="41"/>
      <c r="BX63" s="42"/>
      <c r="BY63" s="54" t="s">
        <v>8</v>
      </c>
      <c r="BZ63" s="42"/>
      <c r="CB63" s="56" t="s">
        <v>10</v>
      </c>
      <c r="CC63" s="39" t="s">
        <v>8</v>
      </c>
      <c r="CD63" s="40" t="s">
        <v>8</v>
      </c>
      <c r="CE63" s="41"/>
      <c r="CF63" s="42"/>
      <c r="CG63" s="54" t="s">
        <v>8</v>
      </c>
      <c r="CH63" s="42"/>
      <c r="CJ63" s="56" t="s">
        <v>10</v>
      </c>
      <c r="CK63" s="39" t="s">
        <v>8</v>
      </c>
      <c r="CL63" s="40" t="s">
        <v>8</v>
      </c>
      <c r="CM63" s="41"/>
      <c r="CN63" s="42"/>
      <c r="CO63" s="54" t="s">
        <v>8</v>
      </c>
      <c r="CP63" s="42"/>
      <c r="CR63" s="56" t="s">
        <v>10</v>
      </c>
      <c r="CS63" s="39" t="s">
        <v>8</v>
      </c>
      <c r="CT63" s="40" t="s">
        <v>8</v>
      </c>
      <c r="CU63" s="41"/>
      <c r="CV63" s="42"/>
      <c r="CW63" s="54" t="s">
        <v>8</v>
      </c>
      <c r="CX63" s="42"/>
      <c r="CZ63" s="56" t="s">
        <v>10</v>
      </c>
      <c r="DA63" s="39" t="s">
        <v>8</v>
      </c>
      <c r="DB63" s="40" t="s">
        <v>8</v>
      </c>
      <c r="DC63" s="41"/>
      <c r="DD63" s="42"/>
      <c r="DE63" s="54" t="s">
        <v>8</v>
      </c>
      <c r="DF63" s="42"/>
    </row>
    <row r="64" spans="1:110" s="2" customFormat="1" ht="18.600000000000001" customHeight="1" outlineLevel="1">
      <c r="A64" s="10"/>
      <c r="C64" s="13">
        <v>57</v>
      </c>
      <c r="D64" s="118"/>
      <c r="E64" s="21" t="s">
        <v>62</v>
      </c>
      <c r="F64" s="123"/>
      <c r="G64" s="62"/>
      <c r="H64" s="63"/>
      <c r="I64" s="27" t="s">
        <v>8</v>
      </c>
      <c r="J64" s="30"/>
      <c r="K64" s="31"/>
      <c r="L64" s="33"/>
      <c r="M64" s="33"/>
      <c r="N64" s="33"/>
      <c r="O64" s="9"/>
      <c r="P64" s="56" t="s">
        <v>10</v>
      </c>
      <c r="Q64" s="39" t="s">
        <v>8</v>
      </c>
      <c r="R64" s="40" t="s">
        <v>8</v>
      </c>
      <c r="S64" s="41"/>
      <c r="T64" s="42"/>
      <c r="U64" s="54" t="s">
        <v>8</v>
      </c>
      <c r="V64" s="42"/>
      <c r="W64" s="51"/>
      <c r="X64" s="56" t="s">
        <v>10</v>
      </c>
      <c r="Y64" s="39" t="s">
        <v>8</v>
      </c>
      <c r="Z64" s="40" t="s">
        <v>8</v>
      </c>
      <c r="AA64" s="41"/>
      <c r="AB64" s="42"/>
      <c r="AC64" s="54" t="s">
        <v>8</v>
      </c>
      <c r="AD64" s="42"/>
      <c r="AF64" s="56" t="s">
        <v>10</v>
      </c>
      <c r="AG64" s="39" t="s">
        <v>8</v>
      </c>
      <c r="AH64" s="40" t="s">
        <v>8</v>
      </c>
      <c r="AI64" s="41"/>
      <c r="AJ64" s="42"/>
      <c r="AK64" s="54" t="s">
        <v>8</v>
      </c>
      <c r="AL64" s="42"/>
      <c r="AN64" s="56" t="s">
        <v>10</v>
      </c>
      <c r="AO64" s="39" t="s">
        <v>8</v>
      </c>
      <c r="AP64" s="40" t="s">
        <v>8</v>
      </c>
      <c r="AQ64" s="41"/>
      <c r="AR64" s="42"/>
      <c r="AS64" s="54" t="s">
        <v>8</v>
      </c>
      <c r="AT64" s="42"/>
      <c r="AV64" s="56" t="s">
        <v>10</v>
      </c>
      <c r="AW64" s="39" t="s">
        <v>8</v>
      </c>
      <c r="AX64" s="40" t="s">
        <v>8</v>
      </c>
      <c r="AY64" s="41"/>
      <c r="AZ64" s="42"/>
      <c r="BA64" s="56" t="s">
        <v>10</v>
      </c>
      <c r="BB64" s="42"/>
      <c r="BD64" s="56" t="s">
        <v>10</v>
      </c>
      <c r="BE64" s="39" t="s">
        <v>8</v>
      </c>
      <c r="BF64" s="40" t="s">
        <v>8</v>
      </c>
      <c r="BG64" s="41"/>
      <c r="BH64" s="42"/>
      <c r="BI64" s="56" t="s">
        <v>10</v>
      </c>
      <c r="BJ64" s="42"/>
      <c r="BL64" s="56" t="s">
        <v>10</v>
      </c>
      <c r="BM64" s="39" t="s">
        <v>8</v>
      </c>
      <c r="BN64" s="40" t="s">
        <v>8</v>
      </c>
      <c r="BO64" s="41"/>
      <c r="BP64" s="42"/>
      <c r="BQ64" s="54" t="s">
        <v>8</v>
      </c>
      <c r="BR64" s="42"/>
      <c r="BT64" s="56" t="s">
        <v>10</v>
      </c>
      <c r="BU64" s="39" t="s">
        <v>8</v>
      </c>
      <c r="BV64" s="40" t="s">
        <v>8</v>
      </c>
      <c r="BW64" s="41"/>
      <c r="BX64" s="42"/>
      <c r="BY64" s="54" t="s">
        <v>8</v>
      </c>
      <c r="BZ64" s="42"/>
      <c r="CB64" s="56" t="s">
        <v>10</v>
      </c>
      <c r="CC64" s="39" t="s">
        <v>8</v>
      </c>
      <c r="CD64" s="40" t="s">
        <v>8</v>
      </c>
      <c r="CE64" s="41"/>
      <c r="CF64" s="42"/>
      <c r="CG64" s="54" t="s">
        <v>8</v>
      </c>
      <c r="CH64" s="42"/>
      <c r="CJ64" s="56" t="s">
        <v>10</v>
      </c>
      <c r="CK64" s="39" t="s">
        <v>8</v>
      </c>
      <c r="CL64" s="40" t="s">
        <v>8</v>
      </c>
      <c r="CM64" s="41"/>
      <c r="CN64" s="42"/>
      <c r="CO64" s="54" t="s">
        <v>8</v>
      </c>
      <c r="CP64" s="42"/>
      <c r="CR64" s="56" t="s">
        <v>10</v>
      </c>
      <c r="CS64" s="39" t="s">
        <v>8</v>
      </c>
      <c r="CT64" s="40" t="s">
        <v>8</v>
      </c>
      <c r="CU64" s="41"/>
      <c r="CV64" s="42"/>
      <c r="CW64" s="54" t="s">
        <v>8</v>
      </c>
      <c r="CX64" s="42"/>
      <c r="CZ64" s="56" t="s">
        <v>10</v>
      </c>
      <c r="DA64" s="39" t="s">
        <v>8</v>
      </c>
      <c r="DB64" s="40" t="s">
        <v>8</v>
      </c>
      <c r="DC64" s="41"/>
      <c r="DD64" s="42"/>
      <c r="DE64" s="54" t="s">
        <v>8</v>
      </c>
      <c r="DF64" s="42"/>
    </row>
    <row r="65" spans="1:110" s="2" customFormat="1" ht="18.600000000000001" customHeight="1" outlineLevel="1">
      <c r="A65" s="10"/>
      <c r="C65" s="13">
        <v>58</v>
      </c>
      <c r="D65" s="118"/>
      <c r="E65" s="21" t="s">
        <v>62</v>
      </c>
      <c r="F65" s="123"/>
      <c r="G65" s="62"/>
      <c r="H65" s="63"/>
      <c r="I65" s="27" t="s">
        <v>8</v>
      </c>
      <c r="J65" s="30"/>
      <c r="K65" s="31"/>
      <c r="L65" s="33"/>
      <c r="M65" s="33"/>
      <c r="N65" s="33"/>
      <c r="O65" s="9"/>
      <c r="P65" s="56" t="s">
        <v>10</v>
      </c>
      <c r="Q65" s="39" t="s">
        <v>8</v>
      </c>
      <c r="R65" s="40" t="s">
        <v>8</v>
      </c>
      <c r="S65" s="41"/>
      <c r="T65" s="42"/>
      <c r="U65" s="54" t="s">
        <v>8</v>
      </c>
      <c r="V65" s="42"/>
      <c r="W65" s="51"/>
      <c r="X65" s="56" t="s">
        <v>10</v>
      </c>
      <c r="Y65" s="39" t="s">
        <v>8</v>
      </c>
      <c r="Z65" s="40" t="s">
        <v>8</v>
      </c>
      <c r="AA65" s="41"/>
      <c r="AB65" s="42"/>
      <c r="AC65" s="54" t="s">
        <v>8</v>
      </c>
      <c r="AD65" s="42"/>
      <c r="AF65" s="56" t="s">
        <v>10</v>
      </c>
      <c r="AG65" s="39" t="s">
        <v>8</v>
      </c>
      <c r="AH65" s="40" t="s">
        <v>8</v>
      </c>
      <c r="AI65" s="41"/>
      <c r="AJ65" s="42"/>
      <c r="AK65" s="54" t="s">
        <v>8</v>
      </c>
      <c r="AL65" s="42"/>
      <c r="AN65" s="56" t="s">
        <v>10</v>
      </c>
      <c r="AO65" s="39" t="s">
        <v>8</v>
      </c>
      <c r="AP65" s="40" t="s">
        <v>8</v>
      </c>
      <c r="AQ65" s="41"/>
      <c r="AR65" s="42"/>
      <c r="AS65" s="54" t="s">
        <v>8</v>
      </c>
      <c r="AT65" s="42"/>
      <c r="AV65" s="56" t="s">
        <v>10</v>
      </c>
      <c r="AW65" s="39" t="s">
        <v>8</v>
      </c>
      <c r="AX65" s="40" t="s">
        <v>8</v>
      </c>
      <c r="AY65" s="41"/>
      <c r="AZ65" s="42"/>
      <c r="BA65" s="56" t="s">
        <v>10</v>
      </c>
      <c r="BB65" s="42"/>
      <c r="BD65" s="56" t="s">
        <v>10</v>
      </c>
      <c r="BE65" s="39" t="s">
        <v>8</v>
      </c>
      <c r="BF65" s="40" t="s">
        <v>8</v>
      </c>
      <c r="BG65" s="41"/>
      <c r="BH65" s="42"/>
      <c r="BI65" s="56" t="s">
        <v>10</v>
      </c>
      <c r="BJ65" s="42"/>
      <c r="BL65" s="56" t="s">
        <v>10</v>
      </c>
      <c r="BM65" s="39" t="s">
        <v>8</v>
      </c>
      <c r="BN65" s="40" t="s">
        <v>8</v>
      </c>
      <c r="BO65" s="41"/>
      <c r="BP65" s="42"/>
      <c r="BQ65" s="54" t="s">
        <v>8</v>
      </c>
      <c r="BR65" s="42"/>
      <c r="BT65" s="56" t="s">
        <v>10</v>
      </c>
      <c r="BU65" s="39" t="s">
        <v>8</v>
      </c>
      <c r="BV65" s="40" t="s">
        <v>8</v>
      </c>
      <c r="BW65" s="41"/>
      <c r="BX65" s="42"/>
      <c r="BY65" s="54" t="s">
        <v>8</v>
      </c>
      <c r="BZ65" s="42"/>
      <c r="CB65" s="56" t="s">
        <v>10</v>
      </c>
      <c r="CC65" s="39" t="s">
        <v>8</v>
      </c>
      <c r="CD65" s="40" t="s">
        <v>8</v>
      </c>
      <c r="CE65" s="41"/>
      <c r="CF65" s="42"/>
      <c r="CG65" s="54" t="s">
        <v>8</v>
      </c>
      <c r="CH65" s="42"/>
      <c r="CJ65" s="56" t="s">
        <v>10</v>
      </c>
      <c r="CK65" s="39" t="s">
        <v>8</v>
      </c>
      <c r="CL65" s="40" t="s">
        <v>8</v>
      </c>
      <c r="CM65" s="41"/>
      <c r="CN65" s="42"/>
      <c r="CO65" s="54" t="s">
        <v>8</v>
      </c>
      <c r="CP65" s="42"/>
      <c r="CR65" s="56" t="s">
        <v>10</v>
      </c>
      <c r="CS65" s="39" t="s">
        <v>8</v>
      </c>
      <c r="CT65" s="40" t="s">
        <v>8</v>
      </c>
      <c r="CU65" s="41"/>
      <c r="CV65" s="42"/>
      <c r="CW65" s="54" t="s">
        <v>8</v>
      </c>
      <c r="CX65" s="42"/>
      <c r="CZ65" s="56" t="s">
        <v>10</v>
      </c>
      <c r="DA65" s="39" t="s">
        <v>8</v>
      </c>
      <c r="DB65" s="40" t="s">
        <v>8</v>
      </c>
      <c r="DC65" s="41"/>
      <c r="DD65" s="42"/>
      <c r="DE65" s="54" t="s">
        <v>8</v>
      </c>
      <c r="DF65" s="42"/>
    </row>
    <row r="66" spans="1:110" s="2" customFormat="1" ht="12.6" customHeight="1" outlineLevel="1">
      <c r="A66" s="10"/>
      <c r="C66" s="13">
        <v>59</v>
      </c>
      <c r="D66" s="118"/>
      <c r="E66" s="21" t="s">
        <v>62</v>
      </c>
      <c r="F66" s="123"/>
      <c r="G66" s="62"/>
      <c r="H66" s="63"/>
      <c r="I66" s="27" t="s">
        <v>8</v>
      </c>
      <c r="J66" s="30"/>
      <c r="K66" s="31"/>
      <c r="L66" s="33"/>
      <c r="M66" s="33"/>
      <c r="N66" s="33"/>
      <c r="O66" s="9"/>
      <c r="P66" s="56" t="s">
        <v>10</v>
      </c>
      <c r="Q66" s="39" t="s">
        <v>8</v>
      </c>
      <c r="R66" s="40" t="s">
        <v>8</v>
      </c>
      <c r="S66" s="41"/>
      <c r="T66" s="42"/>
      <c r="U66" s="54" t="s">
        <v>8</v>
      </c>
      <c r="V66" s="42"/>
      <c r="W66" s="51"/>
      <c r="X66" s="56" t="s">
        <v>10</v>
      </c>
      <c r="Y66" s="39" t="s">
        <v>8</v>
      </c>
      <c r="Z66" s="40" t="s">
        <v>8</v>
      </c>
      <c r="AA66" s="41"/>
      <c r="AB66" s="42"/>
      <c r="AC66" s="54" t="s">
        <v>8</v>
      </c>
      <c r="AD66" s="42"/>
      <c r="AF66" s="56" t="s">
        <v>10</v>
      </c>
      <c r="AG66" s="39" t="s">
        <v>8</v>
      </c>
      <c r="AH66" s="40" t="s">
        <v>8</v>
      </c>
      <c r="AI66" s="41"/>
      <c r="AJ66" s="42"/>
      <c r="AK66" s="54" t="s">
        <v>8</v>
      </c>
      <c r="AL66" s="42"/>
      <c r="AN66" s="56" t="s">
        <v>10</v>
      </c>
      <c r="AO66" s="39" t="s">
        <v>8</v>
      </c>
      <c r="AP66" s="40" t="s">
        <v>8</v>
      </c>
      <c r="AQ66" s="41"/>
      <c r="AR66" s="42"/>
      <c r="AS66" s="54" t="s">
        <v>8</v>
      </c>
      <c r="AT66" s="42"/>
      <c r="AV66" s="56" t="s">
        <v>10</v>
      </c>
      <c r="AW66" s="39" t="s">
        <v>8</v>
      </c>
      <c r="AX66" s="40" t="s">
        <v>8</v>
      </c>
      <c r="AY66" s="41"/>
      <c r="AZ66" s="42"/>
      <c r="BA66" s="56" t="s">
        <v>10</v>
      </c>
      <c r="BB66" s="42"/>
      <c r="BD66" s="56" t="s">
        <v>10</v>
      </c>
      <c r="BE66" s="39" t="s">
        <v>8</v>
      </c>
      <c r="BF66" s="40" t="s">
        <v>8</v>
      </c>
      <c r="BG66" s="41"/>
      <c r="BH66" s="42"/>
      <c r="BI66" s="56" t="s">
        <v>10</v>
      </c>
      <c r="BJ66" s="42"/>
      <c r="BL66" s="56" t="s">
        <v>10</v>
      </c>
      <c r="BM66" s="39" t="s">
        <v>8</v>
      </c>
      <c r="BN66" s="40" t="s">
        <v>8</v>
      </c>
      <c r="BO66" s="41"/>
      <c r="BP66" s="42"/>
      <c r="BQ66" s="54" t="s">
        <v>8</v>
      </c>
      <c r="BR66" s="42"/>
      <c r="BT66" s="56" t="s">
        <v>10</v>
      </c>
      <c r="BU66" s="39" t="s">
        <v>8</v>
      </c>
      <c r="BV66" s="40" t="s">
        <v>8</v>
      </c>
      <c r="BW66" s="41"/>
      <c r="BX66" s="42"/>
      <c r="BY66" s="54" t="s">
        <v>8</v>
      </c>
      <c r="BZ66" s="42"/>
      <c r="CB66" s="56" t="s">
        <v>10</v>
      </c>
      <c r="CC66" s="39" t="s">
        <v>8</v>
      </c>
      <c r="CD66" s="40" t="s">
        <v>8</v>
      </c>
      <c r="CE66" s="41"/>
      <c r="CF66" s="42"/>
      <c r="CG66" s="54" t="s">
        <v>8</v>
      </c>
      <c r="CH66" s="42"/>
      <c r="CJ66" s="56" t="s">
        <v>10</v>
      </c>
      <c r="CK66" s="39" t="s">
        <v>8</v>
      </c>
      <c r="CL66" s="40" t="s">
        <v>8</v>
      </c>
      <c r="CM66" s="41"/>
      <c r="CN66" s="42"/>
      <c r="CO66" s="54" t="s">
        <v>8</v>
      </c>
      <c r="CP66" s="42"/>
      <c r="CR66" s="56" t="s">
        <v>10</v>
      </c>
      <c r="CS66" s="39" t="s">
        <v>8</v>
      </c>
      <c r="CT66" s="40" t="s">
        <v>8</v>
      </c>
      <c r="CU66" s="41"/>
      <c r="CV66" s="42"/>
      <c r="CW66" s="54" t="s">
        <v>8</v>
      </c>
      <c r="CX66" s="42"/>
      <c r="CZ66" s="56" t="s">
        <v>10</v>
      </c>
      <c r="DA66" s="39" t="s">
        <v>8</v>
      </c>
      <c r="DB66" s="40" t="s">
        <v>8</v>
      </c>
      <c r="DC66" s="41"/>
      <c r="DD66" s="42"/>
      <c r="DE66" s="54" t="s">
        <v>8</v>
      </c>
      <c r="DF66" s="42"/>
    </row>
    <row r="67" spans="1:110" s="2" customFormat="1" ht="12.6" customHeight="1" outlineLevel="1">
      <c r="A67" s="10"/>
      <c r="C67" s="13">
        <v>60</v>
      </c>
      <c r="D67" s="118"/>
      <c r="E67" s="21" t="s">
        <v>62</v>
      </c>
      <c r="F67" s="123"/>
      <c r="G67" s="62"/>
      <c r="H67" s="63"/>
      <c r="I67" s="27" t="s">
        <v>8</v>
      </c>
      <c r="J67" s="30"/>
      <c r="K67" s="31"/>
      <c r="L67" s="33"/>
      <c r="M67" s="33"/>
      <c r="N67" s="33"/>
      <c r="O67" s="9"/>
      <c r="P67" s="56" t="s">
        <v>10</v>
      </c>
      <c r="Q67" s="39" t="s">
        <v>8</v>
      </c>
      <c r="R67" s="40" t="s">
        <v>8</v>
      </c>
      <c r="S67" s="41"/>
      <c r="T67" s="42"/>
      <c r="U67" s="54" t="s">
        <v>8</v>
      </c>
      <c r="V67" s="42"/>
      <c r="W67" s="51"/>
      <c r="X67" s="56" t="s">
        <v>10</v>
      </c>
      <c r="Y67" s="39" t="s">
        <v>8</v>
      </c>
      <c r="Z67" s="40" t="s">
        <v>8</v>
      </c>
      <c r="AA67" s="41"/>
      <c r="AB67" s="42"/>
      <c r="AC67" s="54" t="s">
        <v>8</v>
      </c>
      <c r="AD67" s="42"/>
      <c r="AF67" s="56" t="s">
        <v>10</v>
      </c>
      <c r="AG67" s="39" t="s">
        <v>8</v>
      </c>
      <c r="AH67" s="40" t="s">
        <v>8</v>
      </c>
      <c r="AI67" s="41"/>
      <c r="AJ67" s="42"/>
      <c r="AK67" s="54" t="s">
        <v>8</v>
      </c>
      <c r="AL67" s="42"/>
      <c r="AN67" s="56" t="s">
        <v>10</v>
      </c>
      <c r="AO67" s="39" t="s">
        <v>8</v>
      </c>
      <c r="AP67" s="40" t="s">
        <v>8</v>
      </c>
      <c r="AQ67" s="41"/>
      <c r="AR67" s="42"/>
      <c r="AS67" s="54" t="s">
        <v>8</v>
      </c>
      <c r="AT67" s="42"/>
      <c r="AV67" s="56" t="s">
        <v>10</v>
      </c>
      <c r="AW67" s="39" t="s">
        <v>8</v>
      </c>
      <c r="AX67" s="40" t="s">
        <v>8</v>
      </c>
      <c r="AY67" s="41"/>
      <c r="AZ67" s="42"/>
      <c r="BA67" s="56" t="s">
        <v>10</v>
      </c>
      <c r="BB67" s="42"/>
      <c r="BD67" s="56" t="s">
        <v>10</v>
      </c>
      <c r="BE67" s="39" t="s">
        <v>8</v>
      </c>
      <c r="BF67" s="40" t="s">
        <v>8</v>
      </c>
      <c r="BG67" s="41"/>
      <c r="BH67" s="42"/>
      <c r="BI67" s="56" t="s">
        <v>10</v>
      </c>
      <c r="BJ67" s="42"/>
      <c r="BL67" s="56" t="s">
        <v>10</v>
      </c>
      <c r="BM67" s="39" t="s">
        <v>8</v>
      </c>
      <c r="BN67" s="40" t="s">
        <v>8</v>
      </c>
      <c r="BO67" s="41"/>
      <c r="BP67" s="42"/>
      <c r="BQ67" s="54" t="s">
        <v>8</v>
      </c>
      <c r="BR67" s="42"/>
      <c r="BT67" s="56" t="s">
        <v>10</v>
      </c>
      <c r="BU67" s="39" t="s">
        <v>8</v>
      </c>
      <c r="BV67" s="40" t="s">
        <v>8</v>
      </c>
      <c r="BW67" s="41"/>
      <c r="BX67" s="42"/>
      <c r="BY67" s="54" t="s">
        <v>8</v>
      </c>
      <c r="BZ67" s="42"/>
      <c r="CB67" s="56" t="s">
        <v>10</v>
      </c>
      <c r="CC67" s="39" t="s">
        <v>8</v>
      </c>
      <c r="CD67" s="40" t="s">
        <v>8</v>
      </c>
      <c r="CE67" s="41"/>
      <c r="CF67" s="42"/>
      <c r="CG67" s="54" t="s">
        <v>8</v>
      </c>
      <c r="CH67" s="42"/>
      <c r="CJ67" s="56" t="s">
        <v>10</v>
      </c>
      <c r="CK67" s="39" t="s">
        <v>8</v>
      </c>
      <c r="CL67" s="40" t="s">
        <v>8</v>
      </c>
      <c r="CM67" s="41"/>
      <c r="CN67" s="42"/>
      <c r="CO67" s="54" t="s">
        <v>8</v>
      </c>
      <c r="CP67" s="42"/>
      <c r="CR67" s="56" t="s">
        <v>10</v>
      </c>
      <c r="CS67" s="39" t="s">
        <v>8</v>
      </c>
      <c r="CT67" s="40" t="s">
        <v>8</v>
      </c>
      <c r="CU67" s="41"/>
      <c r="CV67" s="42"/>
      <c r="CW67" s="54" t="s">
        <v>8</v>
      </c>
      <c r="CX67" s="42"/>
      <c r="CZ67" s="56" t="s">
        <v>10</v>
      </c>
      <c r="DA67" s="39" t="s">
        <v>8</v>
      </c>
      <c r="DB67" s="40" t="s">
        <v>8</v>
      </c>
      <c r="DC67" s="41"/>
      <c r="DD67" s="42"/>
      <c r="DE67" s="54" t="s">
        <v>8</v>
      </c>
      <c r="DF67" s="42"/>
    </row>
    <row r="68" spans="1:110" s="2" customFormat="1" ht="12.6" customHeight="1" outlineLevel="1">
      <c r="A68" s="10"/>
      <c r="C68" s="13">
        <v>61</v>
      </c>
      <c r="D68" s="118"/>
      <c r="E68" s="21" t="s">
        <v>62</v>
      </c>
      <c r="F68" s="123"/>
      <c r="G68" s="62"/>
      <c r="H68" s="63"/>
      <c r="I68" s="27" t="s">
        <v>8</v>
      </c>
      <c r="J68" s="30"/>
      <c r="K68" s="31"/>
      <c r="L68" s="33"/>
      <c r="M68" s="33"/>
      <c r="N68" s="33"/>
      <c r="O68" s="9"/>
      <c r="P68" s="56" t="s">
        <v>10</v>
      </c>
      <c r="Q68" s="39" t="s">
        <v>8</v>
      </c>
      <c r="R68" s="40" t="s">
        <v>8</v>
      </c>
      <c r="S68" s="41"/>
      <c r="T68" s="42"/>
      <c r="U68" s="54" t="s">
        <v>8</v>
      </c>
      <c r="V68" s="42"/>
      <c r="W68" s="51"/>
      <c r="X68" s="56" t="s">
        <v>10</v>
      </c>
      <c r="Y68" s="39" t="s">
        <v>8</v>
      </c>
      <c r="Z68" s="40" t="s">
        <v>8</v>
      </c>
      <c r="AA68" s="41"/>
      <c r="AB68" s="42"/>
      <c r="AC68" s="54" t="s">
        <v>8</v>
      </c>
      <c r="AD68" s="42"/>
      <c r="AF68" s="56" t="s">
        <v>10</v>
      </c>
      <c r="AG68" s="39" t="s">
        <v>8</v>
      </c>
      <c r="AH68" s="40" t="s">
        <v>8</v>
      </c>
      <c r="AI68" s="41"/>
      <c r="AJ68" s="42"/>
      <c r="AK68" s="54" t="s">
        <v>8</v>
      </c>
      <c r="AL68" s="42"/>
      <c r="AN68" s="56" t="s">
        <v>10</v>
      </c>
      <c r="AO68" s="39" t="s">
        <v>8</v>
      </c>
      <c r="AP68" s="40" t="s">
        <v>8</v>
      </c>
      <c r="AQ68" s="41"/>
      <c r="AR68" s="42"/>
      <c r="AS68" s="54" t="s">
        <v>8</v>
      </c>
      <c r="AT68" s="42"/>
      <c r="AV68" s="56" t="s">
        <v>10</v>
      </c>
      <c r="AW68" s="39" t="s">
        <v>8</v>
      </c>
      <c r="AX68" s="40" t="s">
        <v>8</v>
      </c>
      <c r="AY68" s="41"/>
      <c r="AZ68" s="42"/>
      <c r="BA68" s="56" t="s">
        <v>10</v>
      </c>
      <c r="BB68" s="42"/>
      <c r="BD68" s="56" t="s">
        <v>10</v>
      </c>
      <c r="BE68" s="39" t="s">
        <v>8</v>
      </c>
      <c r="BF68" s="40" t="s">
        <v>8</v>
      </c>
      <c r="BG68" s="41"/>
      <c r="BH68" s="42"/>
      <c r="BI68" s="56" t="s">
        <v>10</v>
      </c>
      <c r="BJ68" s="42"/>
      <c r="BL68" s="56" t="s">
        <v>10</v>
      </c>
      <c r="BM68" s="39" t="s">
        <v>8</v>
      </c>
      <c r="BN68" s="40" t="s">
        <v>8</v>
      </c>
      <c r="BO68" s="41"/>
      <c r="BP68" s="42"/>
      <c r="BQ68" s="54" t="s">
        <v>8</v>
      </c>
      <c r="BR68" s="42"/>
      <c r="BT68" s="56" t="s">
        <v>10</v>
      </c>
      <c r="BU68" s="39" t="s">
        <v>8</v>
      </c>
      <c r="BV68" s="40" t="s">
        <v>8</v>
      </c>
      <c r="BW68" s="41"/>
      <c r="BX68" s="42"/>
      <c r="BY68" s="54" t="s">
        <v>8</v>
      </c>
      <c r="BZ68" s="42"/>
      <c r="CB68" s="56" t="s">
        <v>10</v>
      </c>
      <c r="CC68" s="39" t="s">
        <v>8</v>
      </c>
      <c r="CD68" s="40" t="s">
        <v>8</v>
      </c>
      <c r="CE68" s="41"/>
      <c r="CF68" s="42"/>
      <c r="CG68" s="54" t="s">
        <v>8</v>
      </c>
      <c r="CH68" s="42"/>
      <c r="CJ68" s="56" t="s">
        <v>10</v>
      </c>
      <c r="CK68" s="39" t="s">
        <v>8</v>
      </c>
      <c r="CL68" s="40" t="s">
        <v>8</v>
      </c>
      <c r="CM68" s="41"/>
      <c r="CN68" s="42"/>
      <c r="CO68" s="54" t="s">
        <v>8</v>
      </c>
      <c r="CP68" s="42"/>
      <c r="CR68" s="56" t="s">
        <v>10</v>
      </c>
      <c r="CS68" s="39" t="s">
        <v>8</v>
      </c>
      <c r="CT68" s="40" t="s">
        <v>8</v>
      </c>
      <c r="CU68" s="41"/>
      <c r="CV68" s="42"/>
      <c r="CW68" s="54" t="s">
        <v>8</v>
      </c>
      <c r="CX68" s="42"/>
      <c r="CZ68" s="56" t="s">
        <v>10</v>
      </c>
      <c r="DA68" s="39" t="s">
        <v>8</v>
      </c>
      <c r="DB68" s="40" t="s">
        <v>8</v>
      </c>
      <c r="DC68" s="41"/>
      <c r="DD68" s="42"/>
      <c r="DE68" s="54" t="s">
        <v>8</v>
      </c>
      <c r="DF68" s="42"/>
    </row>
    <row r="69" spans="1:110" s="2" customFormat="1" ht="12.6" customHeight="1" outlineLevel="1">
      <c r="A69" s="10"/>
      <c r="C69" s="13">
        <v>62</v>
      </c>
      <c r="D69" s="119"/>
      <c r="E69" s="21" t="s">
        <v>62</v>
      </c>
      <c r="F69" s="124"/>
      <c r="G69" s="100"/>
      <c r="H69" s="64"/>
      <c r="I69" s="29" t="s">
        <v>8</v>
      </c>
      <c r="J69" s="30"/>
      <c r="K69" s="31"/>
      <c r="L69" s="33"/>
      <c r="M69" s="33"/>
      <c r="N69" s="33"/>
      <c r="O69" s="9"/>
      <c r="P69" s="56" t="s">
        <v>10</v>
      </c>
      <c r="Q69" s="39" t="s">
        <v>8</v>
      </c>
      <c r="R69" s="40" t="s">
        <v>8</v>
      </c>
      <c r="S69" s="41"/>
      <c r="T69" s="42"/>
      <c r="U69" s="54" t="s">
        <v>8</v>
      </c>
      <c r="V69" s="42"/>
      <c r="W69" s="51"/>
      <c r="X69" s="56" t="s">
        <v>10</v>
      </c>
      <c r="Y69" s="39" t="s">
        <v>8</v>
      </c>
      <c r="Z69" s="40" t="s">
        <v>8</v>
      </c>
      <c r="AA69" s="41"/>
      <c r="AB69" s="42"/>
      <c r="AC69" s="54" t="s">
        <v>8</v>
      </c>
      <c r="AD69" s="42"/>
      <c r="AF69" s="56" t="s">
        <v>10</v>
      </c>
      <c r="AG69" s="39" t="s">
        <v>8</v>
      </c>
      <c r="AH69" s="40" t="s">
        <v>8</v>
      </c>
      <c r="AI69" s="41"/>
      <c r="AJ69" s="42"/>
      <c r="AK69" s="54" t="s">
        <v>8</v>
      </c>
      <c r="AL69" s="42"/>
      <c r="AN69" s="56" t="s">
        <v>10</v>
      </c>
      <c r="AO69" s="39" t="s">
        <v>8</v>
      </c>
      <c r="AP69" s="40" t="s">
        <v>8</v>
      </c>
      <c r="AQ69" s="41"/>
      <c r="AR69" s="42"/>
      <c r="AS69" s="54" t="s">
        <v>8</v>
      </c>
      <c r="AT69" s="42"/>
      <c r="AV69" s="56" t="s">
        <v>10</v>
      </c>
      <c r="AW69" s="39" t="s">
        <v>8</v>
      </c>
      <c r="AX69" s="40" t="s">
        <v>8</v>
      </c>
      <c r="AY69" s="41"/>
      <c r="AZ69" s="42"/>
      <c r="BA69" s="56" t="s">
        <v>10</v>
      </c>
      <c r="BB69" s="42"/>
      <c r="BD69" s="56" t="s">
        <v>10</v>
      </c>
      <c r="BE69" s="39" t="s">
        <v>8</v>
      </c>
      <c r="BF69" s="40" t="s">
        <v>8</v>
      </c>
      <c r="BG69" s="41"/>
      <c r="BH69" s="42"/>
      <c r="BI69" s="56" t="s">
        <v>10</v>
      </c>
      <c r="BJ69" s="42"/>
      <c r="BL69" s="56" t="s">
        <v>10</v>
      </c>
      <c r="BM69" s="39" t="s">
        <v>8</v>
      </c>
      <c r="BN69" s="40" t="s">
        <v>8</v>
      </c>
      <c r="BO69" s="41"/>
      <c r="BP69" s="42"/>
      <c r="BQ69" s="54" t="s">
        <v>8</v>
      </c>
      <c r="BR69" s="42"/>
      <c r="BT69" s="56" t="s">
        <v>10</v>
      </c>
      <c r="BU69" s="39" t="s">
        <v>8</v>
      </c>
      <c r="BV69" s="40" t="s">
        <v>8</v>
      </c>
      <c r="BW69" s="41"/>
      <c r="BX69" s="42"/>
      <c r="BY69" s="54" t="s">
        <v>8</v>
      </c>
      <c r="BZ69" s="42"/>
      <c r="CB69" s="56" t="s">
        <v>10</v>
      </c>
      <c r="CC69" s="39" t="s">
        <v>8</v>
      </c>
      <c r="CD69" s="40" t="s">
        <v>8</v>
      </c>
      <c r="CE69" s="41"/>
      <c r="CF69" s="42"/>
      <c r="CG69" s="54" t="s">
        <v>8</v>
      </c>
      <c r="CH69" s="42"/>
      <c r="CJ69" s="56" t="s">
        <v>10</v>
      </c>
      <c r="CK69" s="39" t="s">
        <v>8</v>
      </c>
      <c r="CL69" s="40" t="s">
        <v>8</v>
      </c>
      <c r="CM69" s="41"/>
      <c r="CN69" s="42"/>
      <c r="CO69" s="54" t="s">
        <v>8</v>
      </c>
      <c r="CP69" s="42"/>
      <c r="CR69" s="56" t="s">
        <v>10</v>
      </c>
      <c r="CS69" s="39" t="s">
        <v>8</v>
      </c>
      <c r="CT69" s="40" t="s">
        <v>8</v>
      </c>
      <c r="CU69" s="41"/>
      <c r="CV69" s="42"/>
      <c r="CW69" s="54" t="s">
        <v>8</v>
      </c>
      <c r="CX69" s="42"/>
      <c r="CZ69" s="56" t="s">
        <v>10</v>
      </c>
      <c r="DA69" s="39" t="s">
        <v>8</v>
      </c>
      <c r="DB69" s="40" t="s">
        <v>8</v>
      </c>
      <c r="DC69" s="41"/>
      <c r="DD69" s="42"/>
      <c r="DE69" s="54" t="s">
        <v>8</v>
      </c>
      <c r="DF69" s="42"/>
    </row>
    <row r="70" spans="1:110" s="2" customFormat="1" ht="12.6" customHeight="1">
      <c r="A70" s="10"/>
      <c r="C70" s="13">
        <v>63</v>
      </c>
      <c r="D70" s="115" t="s">
        <v>63</v>
      </c>
      <c r="E70" s="17" t="s">
        <v>64</v>
      </c>
      <c r="F70" s="125" t="s">
        <v>871</v>
      </c>
      <c r="G70" s="62" t="s">
        <v>891</v>
      </c>
      <c r="H70" s="63" t="s">
        <v>867</v>
      </c>
      <c r="I70" s="27" t="s">
        <v>6</v>
      </c>
      <c r="J70" s="30">
        <v>45477</v>
      </c>
      <c r="K70" s="31"/>
      <c r="L70" s="33"/>
      <c r="M70" s="33"/>
      <c r="N70" s="33"/>
      <c r="O70" s="9"/>
      <c r="P70" s="56" t="s">
        <v>10</v>
      </c>
      <c r="Q70" s="39" t="s">
        <v>44</v>
      </c>
      <c r="R70" s="40" t="s">
        <v>8</v>
      </c>
      <c r="S70" s="41"/>
      <c r="T70" s="42"/>
      <c r="U70" s="54" t="s">
        <v>8</v>
      </c>
      <c r="V70" s="42"/>
      <c r="W70" s="51"/>
      <c r="X70" s="56" t="s">
        <v>10</v>
      </c>
      <c r="Y70" s="39" t="s">
        <v>8</v>
      </c>
      <c r="Z70" s="40" t="s">
        <v>8</v>
      </c>
      <c r="AA70" s="41"/>
      <c r="AB70" s="42"/>
      <c r="AC70" s="54" t="s">
        <v>8</v>
      </c>
      <c r="AD70" s="42"/>
      <c r="AF70" s="56" t="s">
        <v>10</v>
      </c>
      <c r="AG70" s="39" t="s">
        <v>8</v>
      </c>
      <c r="AH70" s="40" t="s">
        <v>8</v>
      </c>
      <c r="AI70" s="41"/>
      <c r="AJ70" s="42"/>
      <c r="AK70" s="54" t="s">
        <v>8</v>
      </c>
      <c r="AL70" s="42"/>
      <c r="AN70" s="56" t="s">
        <v>10</v>
      </c>
      <c r="AO70" s="39" t="s">
        <v>8</v>
      </c>
      <c r="AP70" s="40" t="s">
        <v>8</v>
      </c>
      <c r="AQ70" s="41"/>
      <c r="AR70" s="42"/>
      <c r="AS70" s="54" t="s">
        <v>8</v>
      </c>
      <c r="AT70" s="42"/>
      <c r="AV70" s="56" t="s">
        <v>10</v>
      </c>
      <c r="AW70" s="39" t="s">
        <v>8</v>
      </c>
      <c r="AX70" s="40" t="s">
        <v>8</v>
      </c>
      <c r="AY70" s="41"/>
      <c r="AZ70" s="42"/>
      <c r="BA70" s="56" t="s">
        <v>10</v>
      </c>
      <c r="BB70" s="42"/>
      <c r="BD70" s="56" t="s">
        <v>10</v>
      </c>
      <c r="BE70" s="39" t="s">
        <v>8</v>
      </c>
      <c r="BF70" s="40" t="s">
        <v>8</v>
      </c>
      <c r="BG70" s="41"/>
      <c r="BH70" s="42"/>
      <c r="BI70" s="56" t="s">
        <v>10</v>
      </c>
      <c r="BJ70" s="42"/>
      <c r="BL70" s="56" t="s">
        <v>10</v>
      </c>
      <c r="BM70" s="39" t="s">
        <v>8</v>
      </c>
      <c r="BN70" s="40" t="s">
        <v>8</v>
      </c>
      <c r="BO70" s="41"/>
      <c r="BP70" s="42"/>
      <c r="BQ70" s="54" t="s">
        <v>8</v>
      </c>
      <c r="BR70" s="42"/>
      <c r="BT70" s="56" t="s">
        <v>10</v>
      </c>
      <c r="BU70" s="39" t="s">
        <v>8</v>
      </c>
      <c r="BV70" s="40" t="s">
        <v>8</v>
      </c>
      <c r="BW70" s="41"/>
      <c r="BX70" s="42"/>
      <c r="BY70" s="54" t="s">
        <v>8</v>
      </c>
      <c r="BZ70" s="42"/>
      <c r="CB70" s="56" t="s">
        <v>10</v>
      </c>
      <c r="CC70" s="39" t="s">
        <v>8</v>
      </c>
      <c r="CD70" s="40" t="s">
        <v>8</v>
      </c>
      <c r="CE70" s="41"/>
      <c r="CF70" s="42"/>
      <c r="CG70" s="54" t="s">
        <v>8</v>
      </c>
      <c r="CH70" s="42"/>
      <c r="CJ70" s="56" t="s">
        <v>10</v>
      </c>
      <c r="CK70" s="39" t="s">
        <v>8</v>
      </c>
      <c r="CL70" s="40" t="s">
        <v>8</v>
      </c>
      <c r="CM70" s="41"/>
      <c r="CN70" s="42"/>
      <c r="CO70" s="54" t="s">
        <v>8</v>
      </c>
      <c r="CP70" s="42"/>
      <c r="CR70" s="56" t="s">
        <v>10</v>
      </c>
      <c r="CS70" s="39" t="s">
        <v>8</v>
      </c>
      <c r="CT70" s="40" t="s">
        <v>8</v>
      </c>
      <c r="CU70" s="41"/>
      <c r="CV70" s="42"/>
      <c r="CW70" s="54" t="s">
        <v>8</v>
      </c>
      <c r="CX70" s="42"/>
      <c r="CZ70" s="56" t="s">
        <v>10</v>
      </c>
      <c r="DA70" s="39" t="s">
        <v>8</v>
      </c>
      <c r="DB70" s="40" t="s">
        <v>8</v>
      </c>
      <c r="DC70" s="41"/>
      <c r="DD70" s="42"/>
      <c r="DE70" s="54" t="s">
        <v>8</v>
      </c>
      <c r="DF70" s="42"/>
    </row>
    <row r="71" spans="1:110" s="2" customFormat="1" ht="12.6" customHeight="1" outlineLevel="1">
      <c r="A71" s="10"/>
      <c r="C71" s="13">
        <v>64</v>
      </c>
      <c r="D71" s="115"/>
      <c r="E71" s="18" t="s">
        <v>64</v>
      </c>
      <c r="F71" s="123" t="s">
        <v>869</v>
      </c>
      <c r="G71" s="62" t="s">
        <v>891</v>
      </c>
      <c r="H71" s="65" t="s">
        <v>916</v>
      </c>
      <c r="I71" s="27" t="s">
        <v>6</v>
      </c>
      <c r="J71" s="30">
        <v>45477</v>
      </c>
      <c r="K71" s="31"/>
      <c r="L71" s="33"/>
      <c r="M71" s="33"/>
      <c r="N71" s="33"/>
      <c r="O71" s="9"/>
      <c r="P71" s="56" t="s">
        <v>10</v>
      </c>
      <c r="Q71" s="39" t="s">
        <v>44</v>
      </c>
      <c r="R71" s="40" t="s">
        <v>8</v>
      </c>
      <c r="S71" s="41"/>
      <c r="T71" s="42"/>
      <c r="U71" s="54" t="s">
        <v>8</v>
      </c>
      <c r="V71" s="42"/>
      <c r="W71" s="51"/>
      <c r="X71" s="56" t="s">
        <v>10</v>
      </c>
      <c r="Y71" s="39" t="s">
        <v>8</v>
      </c>
      <c r="Z71" s="40" t="s">
        <v>8</v>
      </c>
      <c r="AA71" s="41"/>
      <c r="AB71" s="42"/>
      <c r="AC71" s="54" t="s">
        <v>8</v>
      </c>
      <c r="AD71" s="42"/>
      <c r="AF71" s="56" t="s">
        <v>10</v>
      </c>
      <c r="AG71" s="39" t="s">
        <v>8</v>
      </c>
      <c r="AH71" s="40" t="s">
        <v>8</v>
      </c>
      <c r="AI71" s="41"/>
      <c r="AJ71" s="42"/>
      <c r="AK71" s="54" t="s">
        <v>8</v>
      </c>
      <c r="AL71" s="42"/>
      <c r="AN71" s="56" t="s">
        <v>10</v>
      </c>
      <c r="AO71" s="39" t="s">
        <v>8</v>
      </c>
      <c r="AP71" s="40" t="s">
        <v>8</v>
      </c>
      <c r="AQ71" s="41"/>
      <c r="AR71" s="42"/>
      <c r="AS71" s="54" t="s">
        <v>8</v>
      </c>
      <c r="AT71" s="42"/>
      <c r="AV71" s="56" t="s">
        <v>10</v>
      </c>
      <c r="AW71" s="39" t="s">
        <v>8</v>
      </c>
      <c r="AX71" s="40" t="s">
        <v>8</v>
      </c>
      <c r="AY71" s="41"/>
      <c r="AZ71" s="42"/>
      <c r="BA71" s="56" t="s">
        <v>10</v>
      </c>
      <c r="BB71" s="42"/>
      <c r="BD71" s="56" t="s">
        <v>10</v>
      </c>
      <c r="BE71" s="39" t="s">
        <v>8</v>
      </c>
      <c r="BF71" s="40" t="s">
        <v>8</v>
      </c>
      <c r="BG71" s="41"/>
      <c r="BH71" s="42"/>
      <c r="BI71" s="56" t="s">
        <v>10</v>
      </c>
      <c r="BJ71" s="42"/>
      <c r="BL71" s="56" t="s">
        <v>10</v>
      </c>
      <c r="BM71" s="39" t="s">
        <v>8</v>
      </c>
      <c r="BN71" s="40" t="s">
        <v>8</v>
      </c>
      <c r="BO71" s="41"/>
      <c r="BP71" s="42"/>
      <c r="BQ71" s="54" t="s">
        <v>8</v>
      </c>
      <c r="BR71" s="42"/>
      <c r="BT71" s="56" t="s">
        <v>10</v>
      </c>
      <c r="BU71" s="39" t="s">
        <v>8</v>
      </c>
      <c r="BV71" s="40" t="s">
        <v>8</v>
      </c>
      <c r="BW71" s="41"/>
      <c r="BX71" s="42"/>
      <c r="BY71" s="54" t="s">
        <v>8</v>
      </c>
      <c r="BZ71" s="42"/>
      <c r="CB71" s="56" t="s">
        <v>10</v>
      </c>
      <c r="CC71" s="39" t="s">
        <v>8</v>
      </c>
      <c r="CD71" s="40" t="s">
        <v>8</v>
      </c>
      <c r="CE71" s="41"/>
      <c r="CF71" s="42"/>
      <c r="CG71" s="54" t="s">
        <v>8</v>
      </c>
      <c r="CH71" s="42"/>
      <c r="CJ71" s="56" t="s">
        <v>10</v>
      </c>
      <c r="CK71" s="39" t="s">
        <v>8</v>
      </c>
      <c r="CL71" s="40" t="s">
        <v>8</v>
      </c>
      <c r="CM71" s="41"/>
      <c r="CN71" s="42"/>
      <c r="CO71" s="54" t="s">
        <v>8</v>
      </c>
      <c r="CP71" s="42"/>
      <c r="CR71" s="56" t="s">
        <v>10</v>
      </c>
      <c r="CS71" s="39" t="s">
        <v>8</v>
      </c>
      <c r="CT71" s="40" t="s">
        <v>8</v>
      </c>
      <c r="CU71" s="41"/>
      <c r="CV71" s="42"/>
      <c r="CW71" s="54" t="s">
        <v>8</v>
      </c>
      <c r="CX71" s="42"/>
      <c r="CZ71" s="56" t="s">
        <v>10</v>
      </c>
      <c r="DA71" s="39" t="s">
        <v>8</v>
      </c>
      <c r="DB71" s="40" t="s">
        <v>8</v>
      </c>
      <c r="DC71" s="41"/>
      <c r="DD71" s="42"/>
      <c r="DE71" s="54" t="s">
        <v>8</v>
      </c>
      <c r="DF71" s="42"/>
    </row>
    <row r="72" spans="1:110" s="2" customFormat="1" ht="12.6" customHeight="1" outlineLevel="1">
      <c r="A72" s="10"/>
      <c r="C72" s="13">
        <v>65</v>
      </c>
      <c r="D72" s="115"/>
      <c r="E72" s="18" t="s">
        <v>64</v>
      </c>
      <c r="F72" s="123" t="s">
        <v>328</v>
      </c>
      <c r="G72" s="62" t="s">
        <v>891</v>
      </c>
      <c r="H72" s="63" t="s">
        <v>924</v>
      </c>
      <c r="I72" s="27" t="s">
        <v>6</v>
      </c>
      <c r="J72" s="30">
        <v>45600</v>
      </c>
      <c r="K72" s="31"/>
      <c r="L72" s="33"/>
      <c r="M72" s="33"/>
      <c r="N72" s="33"/>
      <c r="O72" s="9"/>
      <c r="P72" s="56" t="s">
        <v>10</v>
      </c>
      <c r="Q72" s="39" t="s">
        <v>44</v>
      </c>
      <c r="R72" s="40" t="s">
        <v>8</v>
      </c>
      <c r="S72" s="41"/>
      <c r="T72" s="42"/>
      <c r="U72" s="54" t="s">
        <v>8</v>
      </c>
      <c r="V72" s="42"/>
      <c r="W72" s="51"/>
      <c r="X72" s="56" t="s">
        <v>10</v>
      </c>
      <c r="Y72" s="39" t="s">
        <v>44</v>
      </c>
      <c r="Z72" s="40" t="s">
        <v>8</v>
      </c>
      <c r="AA72" s="41"/>
      <c r="AB72" s="42" t="s">
        <v>914</v>
      </c>
      <c r="AC72" s="54" t="s">
        <v>8</v>
      </c>
      <c r="AD72" s="42"/>
      <c r="AF72" s="56" t="s">
        <v>10</v>
      </c>
      <c r="AG72" s="39" t="s">
        <v>8</v>
      </c>
      <c r="AH72" s="40" t="s">
        <v>8</v>
      </c>
      <c r="AI72" s="41"/>
      <c r="AJ72" s="42"/>
      <c r="AK72" s="54" t="s">
        <v>8</v>
      </c>
      <c r="AL72" s="42"/>
      <c r="AN72" s="56" t="s">
        <v>10</v>
      </c>
      <c r="AO72" s="39" t="s">
        <v>8</v>
      </c>
      <c r="AP72" s="40" t="s">
        <v>8</v>
      </c>
      <c r="AQ72" s="41"/>
      <c r="AR72" s="42"/>
      <c r="AS72" s="54" t="s">
        <v>8</v>
      </c>
      <c r="AT72" s="42"/>
      <c r="AV72" s="56" t="s">
        <v>10</v>
      </c>
      <c r="AW72" s="39" t="s">
        <v>8</v>
      </c>
      <c r="AX72" s="40" t="s">
        <v>8</v>
      </c>
      <c r="AY72" s="41"/>
      <c r="AZ72" s="42"/>
      <c r="BA72" s="56" t="s">
        <v>10</v>
      </c>
      <c r="BB72" s="42"/>
      <c r="BD72" s="56" t="s">
        <v>10</v>
      </c>
      <c r="BE72" s="39" t="s">
        <v>8</v>
      </c>
      <c r="BF72" s="40" t="s">
        <v>8</v>
      </c>
      <c r="BG72" s="41"/>
      <c r="BH72" s="42"/>
      <c r="BI72" s="56" t="s">
        <v>10</v>
      </c>
      <c r="BJ72" s="42"/>
      <c r="BL72" s="56" t="s">
        <v>10</v>
      </c>
      <c r="BM72" s="39" t="s">
        <v>8</v>
      </c>
      <c r="BN72" s="40" t="s">
        <v>8</v>
      </c>
      <c r="BO72" s="41"/>
      <c r="BP72" s="42"/>
      <c r="BQ72" s="54" t="s">
        <v>8</v>
      </c>
      <c r="BR72" s="42"/>
      <c r="BT72" s="56" t="s">
        <v>10</v>
      </c>
      <c r="BU72" s="39" t="s">
        <v>8</v>
      </c>
      <c r="BV72" s="40" t="s">
        <v>8</v>
      </c>
      <c r="BW72" s="41"/>
      <c r="BX72" s="42"/>
      <c r="BY72" s="54" t="s">
        <v>8</v>
      </c>
      <c r="BZ72" s="42"/>
      <c r="CB72" s="56" t="s">
        <v>10</v>
      </c>
      <c r="CC72" s="39" t="s">
        <v>8</v>
      </c>
      <c r="CD72" s="40" t="s">
        <v>8</v>
      </c>
      <c r="CE72" s="41"/>
      <c r="CF72" s="42"/>
      <c r="CG72" s="54" t="s">
        <v>8</v>
      </c>
      <c r="CH72" s="42"/>
      <c r="CJ72" s="56" t="s">
        <v>10</v>
      </c>
      <c r="CK72" s="39" t="s">
        <v>8</v>
      </c>
      <c r="CL72" s="40" t="s">
        <v>8</v>
      </c>
      <c r="CM72" s="41"/>
      <c r="CN72" s="42"/>
      <c r="CO72" s="54" t="s">
        <v>8</v>
      </c>
      <c r="CP72" s="42"/>
      <c r="CR72" s="56" t="s">
        <v>10</v>
      </c>
      <c r="CS72" s="39" t="s">
        <v>8</v>
      </c>
      <c r="CT72" s="40" t="s">
        <v>8</v>
      </c>
      <c r="CU72" s="41"/>
      <c r="CV72" s="42"/>
      <c r="CW72" s="54" t="s">
        <v>8</v>
      </c>
      <c r="CX72" s="42"/>
      <c r="CZ72" s="56" t="s">
        <v>10</v>
      </c>
      <c r="DA72" s="39" t="s">
        <v>8</v>
      </c>
      <c r="DB72" s="40" t="s">
        <v>8</v>
      </c>
      <c r="DC72" s="41"/>
      <c r="DD72" s="42"/>
      <c r="DE72" s="54" t="s">
        <v>8</v>
      </c>
      <c r="DF72" s="42"/>
    </row>
    <row r="73" spans="1:110" s="2" customFormat="1" ht="12.6" customHeight="1" outlineLevel="1">
      <c r="A73" s="10"/>
      <c r="C73" s="13">
        <v>66</v>
      </c>
      <c r="D73" s="115"/>
      <c r="E73" s="18" t="s">
        <v>64</v>
      </c>
      <c r="F73" s="123" t="s">
        <v>870</v>
      </c>
      <c r="G73" s="62" t="s">
        <v>891</v>
      </c>
      <c r="H73" s="63" t="s">
        <v>873</v>
      </c>
      <c r="I73" s="27" t="s">
        <v>6</v>
      </c>
      <c r="J73" s="30">
        <v>45692</v>
      </c>
      <c r="K73" s="31"/>
      <c r="L73" s="33"/>
      <c r="M73" s="33"/>
      <c r="N73" s="33"/>
      <c r="O73" s="9"/>
      <c r="P73" s="56" t="s">
        <v>10</v>
      </c>
      <c r="Q73" s="39" t="s">
        <v>44</v>
      </c>
      <c r="R73" s="40" t="s">
        <v>8</v>
      </c>
      <c r="S73" s="41"/>
      <c r="T73" s="42"/>
      <c r="U73" s="54" t="s">
        <v>8</v>
      </c>
      <c r="V73" s="42"/>
      <c r="W73" s="51"/>
      <c r="X73" s="56" t="s">
        <v>10</v>
      </c>
      <c r="Y73" s="39" t="s">
        <v>8</v>
      </c>
      <c r="Z73" s="40" t="s">
        <v>8</v>
      </c>
      <c r="AA73" s="41"/>
      <c r="AB73" s="42"/>
      <c r="AC73" s="54" t="s">
        <v>8</v>
      </c>
      <c r="AD73" s="42"/>
      <c r="AF73" s="56" t="s">
        <v>10</v>
      </c>
      <c r="AG73" s="39" t="s">
        <v>8</v>
      </c>
      <c r="AH73" s="40" t="s">
        <v>8</v>
      </c>
      <c r="AI73" s="41"/>
      <c r="AJ73" s="42"/>
      <c r="AK73" s="54" t="s">
        <v>8</v>
      </c>
      <c r="AL73" s="42"/>
      <c r="AN73" s="56" t="s">
        <v>10</v>
      </c>
      <c r="AO73" s="39" t="s">
        <v>8</v>
      </c>
      <c r="AP73" s="40" t="s">
        <v>8</v>
      </c>
      <c r="AQ73" s="41"/>
      <c r="AR73" s="42"/>
      <c r="AS73" s="54" t="s">
        <v>8</v>
      </c>
      <c r="AT73" s="42"/>
      <c r="AV73" s="56" t="s">
        <v>10</v>
      </c>
      <c r="AW73" s="39" t="s">
        <v>8</v>
      </c>
      <c r="AX73" s="40" t="s">
        <v>8</v>
      </c>
      <c r="AY73" s="41"/>
      <c r="AZ73" s="42"/>
      <c r="BA73" s="56" t="s">
        <v>10</v>
      </c>
      <c r="BB73" s="42"/>
      <c r="BD73" s="56" t="s">
        <v>10</v>
      </c>
      <c r="BE73" s="39" t="s">
        <v>8</v>
      </c>
      <c r="BF73" s="40" t="s">
        <v>8</v>
      </c>
      <c r="BG73" s="41"/>
      <c r="BH73" s="42"/>
      <c r="BI73" s="56" t="s">
        <v>10</v>
      </c>
      <c r="BJ73" s="42"/>
      <c r="BL73" s="56" t="s">
        <v>10</v>
      </c>
      <c r="BM73" s="39" t="s">
        <v>8</v>
      </c>
      <c r="BN73" s="40" t="s">
        <v>8</v>
      </c>
      <c r="BO73" s="41"/>
      <c r="BP73" s="42"/>
      <c r="BQ73" s="54" t="s">
        <v>8</v>
      </c>
      <c r="BR73" s="42"/>
      <c r="BT73" s="56" t="s">
        <v>10</v>
      </c>
      <c r="BU73" s="39" t="s">
        <v>8</v>
      </c>
      <c r="BV73" s="40" t="s">
        <v>8</v>
      </c>
      <c r="BW73" s="41"/>
      <c r="BX73" s="42"/>
      <c r="BY73" s="54" t="s">
        <v>8</v>
      </c>
      <c r="BZ73" s="42"/>
      <c r="CB73" s="56" t="s">
        <v>10</v>
      </c>
      <c r="CC73" s="39" t="s">
        <v>8</v>
      </c>
      <c r="CD73" s="40" t="s">
        <v>8</v>
      </c>
      <c r="CE73" s="41"/>
      <c r="CF73" s="42"/>
      <c r="CG73" s="54" t="s">
        <v>8</v>
      </c>
      <c r="CH73" s="42"/>
      <c r="CJ73" s="56" t="s">
        <v>10</v>
      </c>
      <c r="CK73" s="39" t="s">
        <v>8</v>
      </c>
      <c r="CL73" s="40" t="s">
        <v>8</v>
      </c>
      <c r="CM73" s="41"/>
      <c r="CN73" s="42"/>
      <c r="CO73" s="54" t="s">
        <v>8</v>
      </c>
      <c r="CP73" s="42"/>
      <c r="CR73" s="56" t="s">
        <v>10</v>
      </c>
      <c r="CS73" s="39" t="s">
        <v>8</v>
      </c>
      <c r="CT73" s="40" t="s">
        <v>8</v>
      </c>
      <c r="CU73" s="41"/>
      <c r="CV73" s="42"/>
      <c r="CW73" s="54" t="s">
        <v>8</v>
      </c>
      <c r="CX73" s="42"/>
      <c r="CZ73" s="56" t="s">
        <v>10</v>
      </c>
      <c r="DA73" s="39" t="s">
        <v>8</v>
      </c>
      <c r="DB73" s="40" t="s">
        <v>8</v>
      </c>
      <c r="DC73" s="41"/>
      <c r="DD73" s="42"/>
      <c r="DE73" s="54" t="s">
        <v>8</v>
      </c>
      <c r="DF73" s="42"/>
    </row>
    <row r="74" spans="1:110" s="2" customFormat="1" ht="12.6" customHeight="1" outlineLevel="1">
      <c r="A74" s="10"/>
      <c r="C74" s="13">
        <v>67</v>
      </c>
      <c r="D74" s="115"/>
      <c r="E74" s="18" t="s">
        <v>64</v>
      </c>
      <c r="F74" s="123" t="s">
        <v>875</v>
      </c>
      <c r="G74" s="62" t="s">
        <v>891</v>
      </c>
      <c r="H74" s="62" t="s">
        <v>874</v>
      </c>
      <c r="I74" s="27" t="s">
        <v>6</v>
      </c>
      <c r="J74" s="30">
        <v>45842</v>
      </c>
      <c r="K74" s="31"/>
      <c r="L74" s="33"/>
      <c r="M74" s="33"/>
      <c r="N74" s="33"/>
      <c r="O74" s="9"/>
      <c r="P74" s="56" t="s">
        <v>10</v>
      </c>
      <c r="Q74" s="39" t="s">
        <v>44</v>
      </c>
      <c r="R74" s="40" t="s">
        <v>8</v>
      </c>
      <c r="S74" s="41"/>
      <c r="T74" s="42"/>
      <c r="U74" s="54" t="s">
        <v>8</v>
      </c>
      <c r="V74" s="42"/>
      <c r="W74" s="51"/>
      <c r="X74" s="56" t="s">
        <v>10</v>
      </c>
      <c r="Y74" s="39" t="s">
        <v>8</v>
      </c>
      <c r="Z74" s="40" t="s">
        <v>8</v>
      </c>
      <c r="AA74" s="41"/>
      <c r="AB74" s="42"/>
      <c r="AC74" s="54" t="s">
        <v>8</v>
      </c>
      <c r="AD74" s="42"/>
      <c r="AF74" s="56" t="s">
        <v>10</v>
      </c>
      <c r="AG74" s="39" t="s">
        <v>8</v>
      </c>
      <c r="AH74" s="40" t="s">
        <v>8</v>
      </c>
      <c r="AI74" s="41"/>
      <c r="AJ74" s="42"/>
      <c r="AK74" s="54" t="s">
        <v>8</v>
      </c>
      <c r="AL74" s="42"/>
      <c r="AN74" s="56" t="s">
        <v>10</v>
      </c>
      <c r="AO74" s="39" t="s">
        <v>8</v>
      </c>
      <c r="AP74" s="40" t="s">
        <v>8</v>
      </c>
      <c r="AQ74" s="41"/>
      <c r="AR74" s="42"/>
      <c r="AS74" s="54" t="s">
        <v>8</v>
      </c>
      <c r="AT74" s="42"/>
      <c r="AV74" s="56" t="s">
        <v>10</v>
      </c>
      <c r="AW74" s="39" t="s">
        <v>8</v>
      </c>
      <c r="AX74" s="40" t="s">
        <v>8</v>
      </c>
      <c r="AY74" s="41"/>
      <c r="AZ74" s="42"/>
      <c r="BA74" s="56" t="s">
        <v>10</v>
      </c>
      <c r="BB74" s="42"/>
      <c r="BD74" s="56" t="s">
        <v>10</v>
      </c>
      <c r="BE74" s="39" t="s">
        <v>8</v>
      </c>
      <c r="BF74" s="40" t="s">
        <v>8</v>
      </c>
      <c r="BG74" s="41"/>
      <c r="BH74" s="42"/>
      <c r="BI74" s="56" t="s">
        <v>10</v>
      </c>
      <c r="BJ74" s="42"/>
      <c r="BL74" s="56" t="s">
        <v>10</v>
      </c>
      <c r="BM74" s="39" t="s">
        <v>8</v>
      </c>
      <c r="BN74" s="40" t="s">
        <v>8</v>
      </c>
      <c r="BO74" s="41"/>
      <c r="BP74" s="42"/>
      <c r="BQ74" s="54" t="s">
        <v>8</v>
      </c>
      <c r="BR74" s="42"/>
      <c r="BT74" s="56" t="s">
        <v>10</v>
      </c>
      <c r="BU74" s="39" t="s">
        <v>8</v>
      </c>
      <c r="BV74" s="40" t="s">
        <v>8</v>
      </c>
      <c r="BW74" s="41"/>
      <c r="BX74" s="42"/>
      <c r="BY74" s="54" t="s">
        <v>8</v>
      </c>
      <c r="BZ74" s="42"/>
      <c r="CB74" s="56" t="s">
        <v>10</v>
      </c>
      <c r="CC74" s="39" t="s">
        <v>8</v>
      </c>
      <c r="CD74" s="40" t="s">
        <v>8</v>
      </c>
      <c r="CE74" s="41"/>
      <c r="CF74" s="42"/>
      <c r="CG74" s="54" t="s">
        <v>8</v>
      </c>
      <c r="CH74" s="42"/>
      <c r="CJ74" s="56" t="s">
        <v>10</v>
      </c>
      <c r="CK74" s="39" t="s">
        <v>8</v>
      </c>
      <c r="CL74" s="40" t="s">
        <v>8</v>
      </c>
      <c r="CM74" s="41"/>
      <c r="CN74" s="42"/>
      <c r="CO74" s="54" t="s">
        <v>8</v>
      </c>
      <c r="CP74" s="42"/>
      <c r="CR74" s="56" t="s">
        <v>10</v>
      </c>
      <c r="CS74" s="39" t="s">
        <v>8</v>
      </c>
      <c r="CT74" s="40" t="s">
        <v>8</v>
      </c>
      <c r="CU74" s="41"/>
      <c r="CV74" s="42"/>
      <c r="CW74" s="54" t="s">
        <v>8</v>
      </c>
      <c r="CX74" s="42"/>
      <c r="CZ74" s="56" t="s">
        <v>10</v>
      </c>
      <c r="DA74" s="39" t="s">
        <v>8</v>
      </c>
      <c r="DB74" s="40" t="s">
        <v>8</v>
      </c>
      <c r="DC74" s="41"/>
      <c r="DD74" s="42"/>
      <c r="DE74" s="54" t="s">
        <v>8</v>
      </c>
      <c r="DF74" s="42"/>
    </row>
    <row r="75" spans="1:110" s="2" customFormat="1" ht="12.6" customHeight="1" outlineLevel="1">
      <c r="A75" s="10"/>
      <c r="C75" s="13">
        <v>68</v>
      </c>
      <c r="D75" s="115"/>
      <c r="E75" s="18" t="s">
        <v>64</v>
      </c>
      <c r="F75" s="123"/>
      <c r="G75" s="62"/>
      <c r="H75" s="63"/>
      <c r="I75" s="27" t="s">
        <v>8</v>
      </c>
      <c r="J75" s="30"/>
      <c r="K75" s="31"/>
      <c r="L75" s="33"/>
      <c r="M75" s="33"/>
      <c r="N75" s="33"/>
      <c r="O75" s="9"/>
      <c r="P75" s="56" t="s">
        <v>10</v>
      </c>
      <c r="Q75" s="39" t="s">
        <v>8</v>
      </c>
      <c r="R75" s="40" t="s">
        <v>8</v>
      </c>
      <c r="S75" s="41"/>
      <c r="T75" s="42"/>
      <c r="U75" s="54" t="s">
        <v>8</v>
      </c>
      <c r="V75" s="42"/>
      <c r="W75" s="51"/>
      <c r="X75" s="56" t="s">
        <v>10</v>
      </c>
      <c r="Y75" s="39" t="s">
        <v>8</v>
      </c>
      <c r="Z75" s="40" t="s">
        <v>8</v>
      </c>
      <c r="AA75" s="41"/>
      <c r="AB75" s="42"/>
      <c r="AC75" s="54" t="s">
        <v>8</v>
      </c>
      <c r="AD75" s="42"/>
      <c r="AF75" s="56" t="s">
        <v>10</v>
      </c>
      <c r="AG75" s="39" t="s">
        <v>8</v>
      </c>
      <c r="AH75" s="40" t="s">
        <v>8</v>
      </c>
      <c r="AI75" s="41"/>
      <c r="AJ75" s="42"/>
      <c r="AK75" s="54" t="s">
        <v>8</v>
      </c>
      <c r="AL75" s="42"/>
      <c r="AN75" s="56" t="s">
        <v>10</v>
      </c>
      <c r="AO75" s="39" t="s">
        <v>8</v>
      </c>
      <c r="AP75" s="40" t="s">
        <v>8</v>
      </c>
      <c r="AQ75" s="41"/>
      <c r="AR75" s="42"/>
      <c r="AS75" s="54" t="s">
        <v>8</v>
      </c>
      <c r="AT75" s="42"/>
      <c r="AV75" s="56" t="s">
        <v>10</v>
      </c>
      <c r="AW75" s="39" t="s">
        <v>8</v>
      </c>
      <c r="AX75" s="40" t="s">
        <v>8</v>
      </c>
      <c r="AY75" s="41"/>
      <c r="AZ75" s="42"/>
      <c r="BA75" s="56" t="s">
        <v>10</v>
      </c>
      <c r="BB75" s="42"/>
      <c r="BD75" s="56" t="s">
        <v>10</v>
      </c>
      <c r="BE75" s="39" t="s">
        <v>8</v>
      </c>
      <c r="BF75" s="40" t="s">
        <v>8</v>
      </c>
      <c r="BG75" s="41"/>
      <c r="BH75" s="42"/>
      <c r="BI75" s="56" t="s">
        <v>10</v>
      </c>
      <c r="BJ75" s="42"/>
      <c r="BL75" s="56" t="s">
        <v>10</v>
      </c>
      <c r="BM75" s="39" t="s">
        <v>8</v>
      </c>
      <c r="BN75" s="40" t="s">
        <v>8</v>
      </c>
      <c r="BO75" s="41"/>
      <c r="BP75" s="42"/>
      <c r="BQ75" s="54" t="s">
        <v>8</v>
      </c>
      <c r="BR75" s="42"/>
      <c r="BT75" s="56" t="s">
        <v>10</v>
      </c>
      <c r="BU75" s="39" t="s">
        <v>8</v>
      </c>
      <c r="BV75" s="40" t="s">
        <v>8</v>
      </c>
      <c r="BW75" s="41"/>
      <c r="BX75" s="42"/>
      <c r="BY75" s="54" t="s">
        <v>8</v>
      </c>
      <c r="BZ75" s="42"/>
      <c r="CB75" s="56" t="s">
        <v>10</v>
      </c>
      <c r="CC75" s="39" t="s">
        <v>8</v>
      </c>
      <c r="CD75" s="40" t="s">
        <v>8</v>
      </c>
      <c r="CE75" s="41"/>
      <c r="CF75" s="42"/>
      <c r="CG75" s="54" t="s">
        <v>8</v>
      </c>
      <c r="CH75" s="42"/>
      <c r="CJ75" s="56" t="s">
        <v>10</v>
      </c>
      <c r="CK75" s="39" t="s">
        <v>8</v>
      </c>
      <c r="CL75" s="40" t="s">
        <v>8</v>
      </c>
      <c r="CM75" s="41"/>
      <c r="CN75" s="42"/>
      <c r="CO75" s="54" t="s">
        <v>8</v>
      </c>
      <c r="CP75" s="42"/>
      <c r="CR75" s="56" t="s">
        <v>10</v>
      </c>
      <c r="CS75" s="39" t="s">
        <v>8</v>
      </c>
      <c r="CT75" s="40" t="s">
        <v>8</v>
      </c>
      <c r="CU75" s="41"/>
      <c r="CV75" s="42"/>
      <c r="CW75" s="54" t="s">
        <v>8</v>
      </c>
      <c r="CX75" s="42"/>
      <c r="CZ75" s="56" t="s">
        <v>10</v>
      </c>
      <c r="DA75" s="39" t="s">
        <v>8</v>
      </c>
      <c r="DB75" s="40" t="s">
        <v>8</v>
      </c>
      <c r="DC75" s="41"/>
      <c r="DD75" s="42"/>
      <c r="DE75" s="54" t="s">
        <v>8</v>
      </c>
      <c r="DF75" s="42"/>
    </row>
    <row r="76" spans="1:110" s="2" customFormat="1" ht="12.6" customHeight="1" outlineLevel="1">
      <c r="A76" s="10"/>
      <c r="C76" s="13">
        <v>69</v>
      </c>
      <c r="D76" s="115"/>
      <c r="E76" s="18" t="s">
        <v>64</v>
      </c>
      <c r="F76" s="123"/>
      <c r="G76" s="62"/>
      <c r="H76" s="63"/>
      <c r="I76" s="27" t="s">
        <v>8</v>
      </c>
      <c r="J76" s="30"/>
      <c r="K76" s="31"/>
      <c r="L76" s="33"/>
      <c r="M76" s="33"/>
      <c r="N76" s="33"/>
      <c r="O76" s="9"/>
      <c r="P76" s="56" t="s">
        <v>10</v>
      </c>
      <c r="Q76" s="39" t="s">
        <v>8</v>
      </c>
      <c r="R76" s="40" t="s">
        <v>8</v>
      </c>
      <c r="S76" s="41"/>
      <c r="T76" s="42"/>
      <c r="U76" s="54" t="s">
        <v>8</v>
      </c>
      <c r="V76" s="42"/>
      <c r="W76" s="51"/>
      <c r="X76" s="56" t="s">
        <v>10</v>
      </c>
      <c r="Y76" s="39" t="s">
        <v>8</v>
      </c>
      <c r="Z76" s="40" t="s">
        <v>8</v>
      </c>
      <c r="AA76" s="41"/>
      <c r="AB76" s="42"/>
      <c r="AC76" s="54" t="s">
        <v>8</v>
      </c>
      <c r="AD76" s="42"/>
      <c r="AF76" s="56" t="s">
        <v>10</v>
      </c>
      <c r="AG76" s="39" t="s">
        <v>8</v>
      </c>
      <c r="AH76" s="40" t="s">
        <v>8</v>
      </c>
      <c r="AI76" s="41"/>
      <c r="AJ76" s="42"/>
      <c r="AK76" s="54" t="s">
        <v>8</v>
      </c>
      <c r="AL76" s="42"/>
      <c r="AN76" s="56" t="s">
        <v>10</v>
      </c>
      <c r="AO76" s="39" t="s">
        <v>8</v>
      </c>
      <c r="AP76" s="40" t="s">
        <v>8</v>
      </c>
      <c r="AQ76" s="41"/>
      <c r="AR76" s="42"/>
      <c r="AS76" s="54" t="s">
        <v>8</v>
      </c>
      <c r="AT76" s="42"/>
      <c r="AV76" s="56" t="s">
        <v>10</v>
      </c>
      <c r="AW76" s="39" t="s">
        <v>8</v>
      </c>
      <c r="AX76" s="40" t="s">
        <v>8</v>
      </c>
      <c r="AY76" s="41"/>
      <c r="AZ76" s="42"/>
      <c r="BA76" s="56" t="s">
        <v>10</v>
      </c>
      <c r="BB76" s="42"/>
      <c r="BD76" s="56" t="s">
        <v>10</v>
      </c>
      <c r="BE76" s="39" t="s">
        <v>8</v>
      </c>
      <c r="BF76" s="40" t="s">
        <v>8</v>
      </c>
      <c r="BG76" s="41"/>
      <c r="BH76" s="42"/>
      <c r="BI76" s="56" t="s">
        <v>10</v>
      </c>
      <c r="BJ76" s="42"/>
      <c r="BL76" s="56" t="s">
        <v>10</v>
      </c>
      <c r="BM76" s="39" t="s">
        <v>8</v>
      </c>
      <c r="BN76" s="40" t="s">
        <v>8</v>
      </c>
      <c r="BO76" s="41"/>
      <c r="BP76" s="42"/>
      <c r="BQ76" s="54" t="s">
        <v>8</v>
      </c>
      <c r="BR76" s="42"/>
      <c r="BT76" s="56" t="s">
        <v>10</v>
      </c>
      <c r="BU76" s="39" t="s">
        <v>8</v>
      </c>
      <c r="BV76" s="40" t="s">
        <v>8</v>
      </c>
      <c r="BW76" s="41"/>
      <c r="BX76" s="42"/>
      <c r="BY76" s="54" t="s">
        <v>8</v>
      </c>
      <c r="BZ76" s="42"/>
      <c r="CB76" s="56" t="s">
        <v>10</v>
      </c>
      <c r="CC76" s="39" t="s">
        <v>8</v>
      </c>
      <c r="CD76" s="40" t="s">
        <v>8</v>
      </c>
      <c r="CE76" s="41"/>
      <c r="CF76" s="42"/>
      <c r="CG76" s="54" t="s">
        <v>8</v>
      </c>
      <c r="CH76" s="42"/>
      <c r="CJ76" s="56" t="s">
        <v>10</v>
      </c>
      <c r="CK76" s="39" t="s">
        <v>8</v>
      </c>
      <c r="CL76" s="40" t="s">
        <v>8</v>
      </c>
      <c r="CM76" s="41"/>
      <c r="CN76" s="42"/>
      <c r="CO76" s="54" t="s">
        <v>8</v>
      </c>
      <c r="CP76" s="42"/>
      <c r="CR76" s="56" t="s">
        <v>10</v>
      </c>
      <c r="CS76" s="39" t="s">
        <v>8</v>
      </c>
      <c r="CT76" s="40" t="s">
        <v>8</v>
      </c>
      <c r="CU76" s="41"/>
      <c r="CV76" s="42"/>
      <c r="CW76" s="54" t="s">
        <v>8</v>
      </c>
      <c r="CX76" s="42"/>
      <c r="CZ76" s="56" t="s">
        <v>10</v>
      </c>
      <c r="DA76" s="39" t="s">
        <v>8</v>
      </c>
      <c r="DB76" s="40" t="s">
        <v>8</v>
      </c>
      <c r="DC76" s="41"/>
      <c r="DD76" s="42"/>
      <c r="DE76" s="54" t="s">
        <v>8</v>
      </c>
      <c r="DF76" s="42"/>
    </row>
    <row r="77" spans="1:110" s="2" customFormat="1" ht="12.6" customHeight="1" outlineLevel="1">
      <c r="A77" s="10"/>
      <c r="C77" s="13">
        <v>70</v>
      </c>
      <c r="D77" s="115"/>
      <c r="E77" s="18" t="s">
        <v>64</v>
      </c>
      <c r="F77" s="123"/>
      <c r="G77" s="62"/>
      <c r="H77" s="63"/>
      <c r="I77" s="27" t="s">
        <v>8</v>
      </c>
      <c r="J77" s="30"/>
      <c r="K77" s="31"/>
      <c r="L77" s="33"/>
      <c r="M77" s="33"/>
      <c r="N77" s="33"/>
      <c r="O77" s="9"/>
      <c r="P77" s="56" t="s">
        <v>10</v>
      </c>
      <c r="Q77" s="39" t="s">
        <v>8</v>
      </c>
      <c r="R77" s="40" t="s">
        <v>8</v>
      </c>
      <c r="S77" s="41"/>
      <c r="T77" s="42"/>
      <c r="U77" s="54" t="s">
        <v>8</v>
      </c>
      <c r="V77" s="42"/>
      <c r="W77" s="51"/>
      <c r="X77" s="56" t="s">
        <v>10</v>
      </c>
      <c r="Y77" s="39" t="s">
        <v>8</v>
      </c>
      <c r="Z77" s="40" t="s">
        <v>8</v>
      </c>
      <c r="AA77" s="41"/>
      <c r="AB77" s="42"/>
      <c r="AC77" s="54" t="s">
        <v>8</v>
      </c>
      <c r="AD77" s="42"/>
      <c r="AF77" s="56" t="s">
        <v>10</v>
      </c>
      <c r="AG77" s="39" t="s">
        <v>8</v>
      </c>
      <c r="AH77" s="40" t="s">
        <v>8</v>
      </c>
      <c r="AI77" s="41"/>
      <c r="AJ77" s="42"/>
      <c r="AK77" s="54" t="s">
        <v>8</v>
      </c>
      <c r="AL77" s="42"/>
      <c r="AN77" s="56" t="s">
        <v>10</v>
      </c>
      <c r="AO77" s="39" t="s">
        <v>8</v>
      </c>
      <c r="AP77" s="40" t="s">
        <v>8</v>
      </c>
      <c r="AQ77" s="41"/>
      <c r="AR77" s="42"/>
      <c r="AS77" s="54" t="s">
        <v>8</v>
      </c>
      <c r="AT77" s="42"/>
      <c r="AV77" s="56" t="s">
        <v>10</v>
      </c>
      <c r="AW77" s="39" t="s">
        <v>8</v>
      </c>
      <c r="AX77" s="40" t="s">
        <v>8</v>
      </c>
      <c r="AY77" s="41"/>
      <c r="AZ77" s="42"/>
      <c r="BA77" s="56" t="s">
        <v>10</v>
      </c>
      <c r="BB77" s="42"/>
      <c r="BD77" s="56" t="s">
        <v>10</v>
      </c>
      <c r="BE77" s="39" t="s">
        <v>8</v>
      </c>
      <c r="BF77" s="40" t="s">
        <v>8</v>
      </c>
      <c r="BG77" s="41"/>
      <c r="BH77" s="42"/>
      <c r="BI77" s="56" t="s">
        <v>10</v>
      </c>
      <c r="BJ77" s="42"/>
      <c r="BL77" s="56" t="s">
        <v>10</v>
      </c>
      <c r="BM77" s="39" t="s">
        <v>8</v>
      </c>
      <c r="BN77" s="40" t="s">
        <v>8</v>
      </c>
      <c r="BO77" s="41"/>
      <c r="BP77" s="42"/>
      <c r="BQ77" s="54" t="s">
        <v>8</v>
      </c>
      <c r="BR77" s="42"/>
      <c r="BT77" s="56" t="s">
        <v>10</v>
      </c>
      <c r="BU77" s="39" t="s">
        <v>8</v>
      </c>
      <c r="BV77" s="40" t="s">
        <v>8</v>
      </c>
      <c r="BW77" s="41"/>
      <c r="BX77" s="42"/>
      <c r="BY77" s="54" t="s">
        <v>8</v>
      </c>
      <c r="BZ77" s="42"/>
      <c r="CB77" s="56" t="s">
        <v>10</v>
      </c>
      <c r="CC77" s="39" t="s">
        <v>8</v>
      </c>
      <c r="CD77" s="40" t="s">
        <v>8</v>
      </c>
      <c r="CE77" s="41"/>
      <c r="CF77" s="42"/>
      <c r="CG77" s="54" t="s">
        <v>8</v>
      </c>
      <c r="CH77" s="42"/>
      <c r="CJ77" s="56" t="s">
        <v>10</v>
      </c>
      <c r="CK77" s="39" t="s">
        <v>8</v>
      </c>
      <c r="CL77" s="40" t="s">
        <v>8</v>
      </c>
      <c r="CM77" s="41"/>
      <c r="CN77" s="42"/>
      <c r="CO77" s="54" t="s">
        <v>8</v>
      </c>
      <c r="CP77" s="42"/>
      <c r="CR77" s="56" t="s">
        <v>10</v>
      </c>
      <c r="CS77" s="39" t="s">
        <v>8</v>
      </c>
      <c r="CT77" s="40" t="s">
        <v>8</v>
      </c>
      <c r="CU77" s="41"/>
      <c r="CV77" s="42"/>
      <c r="CW77" s="54" t="s">
        <v>8</v>
      </c>
      <c r="CX77" s="42"/>
      <c r="CZ77" s="56" t="s">
        <v>10</v>
      </c>
      <c r="DA77" s="39" t="s">
        <v>8</v>
      </c>
      <c r="DB77" s="40" t="s">
        <v>8</v>
      </c>
      <c r="DC77" s="41"/>
      <c r="DD77" s="42"/>
      <c r="DE77" s="54" t="s">
        <v>8</v>
      </c>
      <c r="DF77" s="42"/>
    </row>
    <row r="78" spans="1:110" s="2" customFormat="1" ht="12.6" customHeight="1" outlineLevel="1">
      <c r="A78" s="10"/>
      <c r="C78" s="13">
        <v>71</v>
      </c>
      <c r="D78" s="115"/>
      <c r="E78" s="18" t="s">
        <v>64</v>
      </c>
      <c r="F78" s="123"/>
      <c r="G78" s="62"/>
      <c r="H78" s="63"/>
      <c r="I78" s="27" t="s">
        <v>8</v>
      </c>
      <c r="J78" s="30"/>
      <c r="K78" s="31"/>
      <c r="L78" s="33"/>
      <c r="M78" s="33"/>
      <c r="N78" s="33"/>
      <c r="O78" s="9"/>
      <c r="P78" s="56" t="s">
        <v>10</v>
      </c>
      <c r="Q78" s="39" t="s">
        <v>8</v>
      </c>
      <c r="R78" s="40" t="s">
        <v>8</v>
      </c>
      <c r="S78" s="41"/>
      <c r="T78" s="42"/>
      <c r="U78" s="54" t="s">
        <v>8</v>
      </c>
      <c r="V78" s="42"/>
      <c r="W78" s="51"/>
      <c r="X78" s="56" t="s">
        <v>10</v>
      </c>
      <c r="Y78" s="39" t="s">
        <v>8</v>
      </c>
      <c r="Z78" s="40" t="s">
        <v>8</v>
      </c>
      <c r="AA78" s="41"/>
      <c r="AB78" s="42"/>
      <c r="AC78" s="54" t="s">
        <v>8</v>
      </c>
      <c r="AD78" s="42"/>
      <c r="AF78" s="56" t="s">
        <v>10</v>
      </c>
      <c r="AG78" s="39" t="s">
        <v>8</v>
      </c>
      <c r="AH78" s="40" t="s">
        <v>8</v>
      </c>
      <c r="AI78" s="41"/>
      <c r="AJ78" s="42"/>
      <c r="AK78" s="54" t="s">
        <v>8</v>
      </c>
      <c r="AL78" s="42"/>
      <c r="AN78" s="56" t="s">
        <v>10</v>
      </c>
      <c r="AO78" s="39" t="s">
        <v>8</v>
      </c>
      <c r="AP78" s="40" t="s">
        <v>8</v>
      </c>
      <c r="AQ78" s="41"/>
      <c r="AR78" s="42"/>
      <c r="AS78" s="54" t="s">
        <v>8</v>
      </c>
      <c r="AT78" s="42"/>
      <c r="AV78" s="56" t="s">
        <v>10</v>
      </c>
      <c r="AW78" s="39" t="s">
        <v>8</v>
      </c>
      <c r="AX78" s="40" t="s">
        <v>8</v>
      </c>
      <c r="AY78" s="41"/>
      <c r="AZ78" s="42"/>
      <c r="BA78" s="56" t="s">
        <v>10</v>
      </c>
      <c r="BB78" s="42"/>
      <c r="BD78" s="56" t="s">
        <v>10</v>
      </c>
      <c r="BE78" s="39" t="s">
        <v>8</v>
      </c>
      <c r="BF78" s="40" t="s">
        <v>8</v>
      </c>
      <c r="BG78" s="41"/>
      <c r="BH78" s="42"/>
      <c r="BI78" s="56" t="s">
        <v>10</v>
      </c>
      <c r="BJ78" s="42"/>
      <c r="BL78" s="56" t="s">
        <v>10</v>
      </c>
      <c r="BM78" s="39" t="s">
        <v>8</v>
      </c>
      <c r="BN78" s="40" t="s">
        <v>8</v>
      </c>
      <c r="BO78" s="41"/>
      <c r="BP78" s="42"/>
      <c r="BQ78" s="54" t="s">
        <v>8</v>
      </c>
      <c r="BR78" s="42"/>
      <c r="BT78" s="56" t="s">
        <v>10</v>
      </c>
      <c r="BU78" s="39" t="s">
        <v>8</v>
      </c>
      <c r="BV78" s="40" t="s">
        <v>8</v>
      </c>
      <c r="BW78" s="41"/>
      <c r="BX78" s="42"/>
      <c r="BY78" s="54" t="s">
        <v>8</v>
      </c>
      <c r="BZ78" s="42"/>
      <c r="CB78" s="56" t="s">
        <v>10</v>
      </c>
      <c r="CC78" s="39" t="s">
        <v>8</v>
      </c>
      <c r="CD78" s="40" t="s">
        <v>8</v>
      </c>
      <c r="CE78" s="41"/>
      <c r="CF78" s="42"/>
      <c r="CG78" s="54" t="s">
        <v>8</v>
      </c>
      <c r="CH78" s="42"/>
      <c r="CJ78" s="56" t="s">
        <v>10</v>
      </c>
      <c r="CK78" s="39" t="s">
        <v>8</v>
      </c>
      <c r="CL78" s="40" t="s">
        <v>8</v>
      </c>
      <c r="CM78" s="41"/>
      <c r="CN78" s="42"/>
      <c r="CO78" s="54" t="s">
        <v>8</v>
      </c>
      <c r="CP78" s="42"/>
      <c r="CR78" s="56" t="s">
        <v>10</v>
      </c>
      <c r="CS78" s="39" t="s">
        <v>8</v>
      </c>
      <c r="CT78" s="40" t="s">
        <v>8</v>
      </c>
      <c r="CU78" s="41"/>
      <c r="CV78" s="42"/>
      <c r="CW78" s="54" t="s">
        <v>8</v>
      </c>
      <c r="CX78" s="42"/>
      <c r="CZ78" s="56" t="s">
        <v>10</v>
      </c>
      <c r="DA78" s="39" t="s">
        <v>8</v>
      </c>
      <c r="DB78" s="40" t="s">
        <v>8</v>
      </c>
      <c r="DC78" s="41"/>
      <c r="DD78" s="42"/>
      <c r="DE78" s="54" t="s">
        <v>8</v>
      </c>
      <c r="DF78" s="42"/>
    </row>
    <row r="79" spans="1:110" s="2" customFormat="1" ht="12.6" customHeight="1" outlineLevel="1">
      <c r="A79" s="10"/>
      <c r="C79" s="13">
        <v>72</v>
      </c>
      <c r="D79" s="115"/>
      <c r="E79" s="18" t="s">
        <v>64</v>
      </c>
      <c r="F79" s="123"/>
      <c r="G79" s="62"/>
      <c r="H79" s="63"/>
      <c r="I79" s="27" t="s">
        <v>8</v>
      </c>
      <c r="J79" s="30"/>
      <c r="K79" s="31"/>
      <c r="L79" s="33"/>
      <c r="M79" s="33"/>
      <c r="N79" s="33"/>
      <c r="O79" s="9"/>
      <c r="P79" s="56" t="s">
        <v>10</v>
      </c>
      <c r="Q79" s="39" t="s">
        <v>8</v>
      </c>
      <c r="R79" s="40" t="s">
        <v>8</v>
      </c>
      <c r="S79" s="41"/>
      <c r="T79" s="42"/>
      <c r="U79" s="54" t="s">
        <v>8</v>
      </c>
      <c r="V79" s="42"/>
      <c r="W79" s="51"/>
      <c r="X79" s="56" t="s">
        <v>10</v>
      </c>
      <c r="Y79" s="39" t="s">
        <v>8</v>
      </c>
      <c r="Z79" s="40" t="s">
        <v>8</v>
      </c>
      <c r="AA79" s="41"/>
      <c r="AB79" s="42"/>
      <c r="AC79" s="54" t="s">
        <v>8</v>
      </c>
      <c r="AD79" s="42"/>
      <c r="AF79" s="56" t="s">
        <v>10</v>
      </c>
      <c r="AG79" s="39" t="s">
        <v>8</v>
      </c>
      <c r="AH79" s="40" t="s">
        <v>8</v>
      </c>
      <c r="AI79" s="41"/>
      <c r="AJ79" s="42"/>
      <c r="AK79" s="54" t="s">
        <v>8</v>
      </c>
      <c r="AL79" s="42"/>
      <c r="AN79" s="56" t="s">
        <v>10</v>
      </c>
      <c r="AO79" s="39" t="s">
        <v>8</v>
      </c>
      <c r="AP79" s="40" t="s">
        <v>8</v>
      </c>
      <c r="AQ79" s="41"/>
      <c r="AR79" s="42"/>
      <c r="AS79" s="54" t="s">
        <v>8</v>
      </c>
      <c r="AT79" s="42"/>
      <c r="AV79" s="56" t="s">
        <v>10</v>
      </c>
      <c r="AW79" s="39" t="s">
        <v>8</v>
      </c>
      <c r="AX79" s="40" t="s">
        <v>8</v>
      </c>
      <c r="AY79" s="41"/>
      <c r="AZ79" s="42"/>
      <c r="BA79" s="56" t="s">
        <v>10</v>
      </c>
      <c r="BB79" s="42"/>
      <c r="BD79" s="56" t="s">
        <v>10</v>
      </c>
      <c r="BE79" s="39" t="s">
        <v>8</v>
      </c>
      <c r="BF79" s="40" t="s">
        <v>8</v>
      </c>
      <c r="BG79" s="41"/>
      <c r="BH79" s="42"/>
      <c r="BI79" s="56" t="s">
        <v>10</v>
      </c>
      <c r="BJ79" s="42"/>
      <c r="BL79" s="56" t="s">
        <v>10</v>
      </c>
      <c r="BM79" s="39" t="s">
        <v>8</v>
      </c>
      <c r="BN79" s="40" t="s">
        <v>8</v>
      </c>
      <c r="BO79" s="41"/>
      <c r="BP79" s="42"/>
      <c r="BQ79" s="54" t="s">
        <v>8</v>
      </c>
      <c r="BR79" s="42"/>
      <c r="BT79" s="56" t="s">
        <v>10</v>
      </c>
      <c r="BU79" s="39" t="s">
        <v>8</v>
      </c>
      <c r="BV79" s="40" t="s">
        <v>8</v>
      </c>
      <c r="BW79" s="41"/>
      <c r="BX79" s="42"/>
      <c r="BY79" s="54" t="s">
        <v>8</v>
      </c>
      <c r="BZ79" s="42"/>
      <c r="CB79" s="56" t="s">
        <v>10</v>
      </c>
      <c r="CC79" s="39" t="s">
        <v>8</v>
      </c>
      <c r="CD79" s="40" t="s">
        <v>8</v>
      </c>
      <c r="CE79" s="41"/>
      <c r="CF79" s="42"/>
      <c r="CG79" s="54" t="s">
        <v>8</v>
      </c>
      <c r="CH79" s="42"/>
      <c r="CJ79" s="56" t="s">
        <v>10</v>
      </c>
      <c r="CK79" s="39" t="s">
        <v>8</v>
      </c>
      <c r="CL79" s="40" t="s">
        <v>8</v>
      </c>
      <c r="CM79" s="41"/>
      <c r="CN79" s="42"/>
      <c r="CO79" s="54" t="s">
        <v>8</v>
      </c>
      <c r="CP79" s="42"/>
      <c r="CR79" s="56" t="s">
        <v>10</v>
      </c>
      <c r="CS79" s="39" t="s">
        <v>8</v>
      </c>
      <c r="CT79" s="40" t="s">
        <v>8</v>
      </c>
      <c r="CU79" s="41"/>
      <c r="CV79" s="42"/>
      <c r="CW79" s="54" t="s">
        <v>8</v>
      </c>
      <c r="CX79" s="42"/>
      <c r="CZ79" s="56" t="s">
        <v>10</v>
      </c>
      <c r="DA79" s="39" t="s">
        <v>8</v>
      </c>
      <c r="DB79" s="40" t="s">
        <v>8</v>
      </c>
      <c r="DC79" s="41"/>
      <c r="DD79" s="42"/>
      <c r="DE79" s="54" t="s">
        <v>8</v>
      </c>
      <c r="DF79" s="42"/>
    </row>
    <row r="80" spans="1:110" s="2" customFormat="1" ht="12.6" customHeight="1" outlineLevel="1">
      <c r="A80" s="10"/>
      <c r="C80" s="13">
        <v>73</v>
      </c>
      <c r="D80" s="115"/>
      <c r="E80" s="18" t="s">
        <v>64</v>
      </c>
      <c r="F80" s="123"/>
      <c r="G80" s="62"/>
      <c r="H80" s="63"/>
      <c r="I80" s="27" t="s">
        <v>8</v>
      </c>
      <c r="J80" s="30"/>
      <c r="K80" s="31"/>
      <c r="L80" s="33"/>
      <c r="M80" s="33"/>
      <c r="N80" s="33"/>
      <c r="O80" s="9"/>
      <c r="P80" s="56" t="s">
        <v>10</v>
      </c>
      <c r="Q80" s="39" t="s">
        <v>8</v>
      </c>
      <c r="R80" s="40" t="s">
        <v>8</v>
      </c>
      <c r="S80" s="41"/>
      <c r="T80" s="42"/>
      <c r="U80" s="54" t="s">
        <v>8</v>
      </c>
      <c r="V80" s="42"/>
      <c r="W80" s="51"/>
      <c r="X80" s="56" t="s">
        <v>10</v>
      </c>
      <c r="Y80" s="39" t="s">
        <v>8</v>
      </c>
      <c r="Z80" s="40" t="s">
        <v>8</v>
      </c>
      <c r="AA80" s="41"/>
      <c r="AB80" s="42"/>
      <c r="AC80" s="54" t="s">
        <v>8</v>
      </c>
      <c r="AD80" s="42"/>
      <c r="AF80" s="56" t="s">
        <v>10</v>
      </c>
      <c r="AG80" s="39" t="s">
        <v>8</v>
      </c>
      <c r="AH80" s="40" t="s">
        <v>8</v>
      </c>
      <c r="AI80" s="41"/>
      <c r="AJ80" s="42"/>
      <c r="AK80" s="54" t="s">
        <v>8</v>
      </c>
      <c r="AL80" s="42"/>
      <c r="AN80" s="56" t="s">
        <v>10</v>
      </c>
      <c r="AO80" s="39" t="s">
        <v>8</v>
      </c>
      <c r="AP80" s="40" t="s">
        <v>8</v>
      </c>
      <c r="AQ80" s="41"/>
      <c r="AR80" s="42"/>
      <c r="AS80" s="54" t="s">
        <v>8</v>
      </c>
      <c r="AT80" s="42"/>
      <c r="AV80" s="56" t="s">
        <v>10</v>
      </c>
      <c r="AW80" s="39" t="s">
        <v>8</v>
      </c>
      <c r="AX80" s="40" t="s">
        <v>8</v>
      </c>
      <c r="AY80" s="41"/>
      <c r="AZ80" s="42"/>
      <c r="BA80" s="56" t="s">
        <v>10</v>
      </c>
      <c r="BB80" s="42"/>
      <c r="BD80" s="56" t="s">
        <v>10</v>
      </c>
      <c r="BE80" s="39" t="s">
        <v>8</v>
      </c>
      <c r="BF80" s="40" t="s">
        <v>8</v>
      </c>
      <c r="BG80" s="41"/>
      <c r="BH80" s="42"/>
      <c r="BI80" s="56" t="s">
        <v>10</v>
      </c>
      <c r="BJ80" s="42"/>
      <c r="BL80" s="56" t="s">
        <v>10</v>
      </c>
      <c r="BM80" s="39" t="s">
        <v>8</v>
      </c>
      <c r="BN80" s="40" t="s">
        <v>8</v>
      </c>
      <c r="BO80" s="41"/>
      <c r="BP80" s="42"/>
      <c r="BQ80" s="54" t="s">
        <v>8</v>
      </c>
      <c r="BR80" s="42"/>
      <c r="BT80" s="56" t="s">
        <v>10</v>
      </c>
      <c r="BU80" s="39" t="s">
        <v>8</v>
      </c>
      <c r="BV80" s="40" t="s">
        <v>8</v>
      </c>
      <c r="BW80" s="41"/>
      <c r="BX80" s="42"/>
      <c r="BY80" s="54" t="s">
        <v>8</v>
      </c>
      <c r="BZ80" s="42"/>
      <c r="CB80" s="56" t="s">
        <v>10</v>
      </c>
      <c r="CC80" s="39" t="s">
        <v>8</v>
      </c>
      <c r="CD80" s="40" t="s">
        <v>8</v>
      </c>
      <c r="CE80" s="41"/>
      <c r="CF80" s="42"/>
      <c r="CG80" s="54" t="s">
        <v>8</v>
      </c>
      <c r="CH80" s="42"/>
      <c r="CJ80" s="56" t="s">
        <v>10</v>
      </c>
      <c r="CK80" s="39" t="s">
        <v>8</v>
      </c>
      <c r="CL80" s="40" t="s">
        <v>8</v>
      </c>
      <c r="CM80" s="41"/>
      <c r="CN80" s="42"/>
      <c r="CO80" s="54" t="s">
        <v>8</v>
      </c>
      <c r="CP80" s="42"/>
      <c r="CR80" s="56" t="s">
        <v>10</v>
      </c>
      <c r="CS80" s="39" t="s">
        <v>8</v>
      </c>
      <c r="CT80" s="40" t="s">
        <v>8</v>
      </c>
      <c r="CU80" s="41"/>
      <c r="CV80" s="42"/>
      <c r="CW80" s="54" t="s">
        <v>8</v>
      </c>
      <c r="CX80" s="42"/>
      <c r="CZ80" s="56" t="s">
        <v>10</v>
      </c>
      <c r="DA80" s="39" t="s">
        <v>8</v>
      </c>
      <c r="DB80" s="40" t="s">
        <v>8</v>
      </c>
      <c r="DC80" s="41"/>
      <c r="DD80" s="42"/>
      <c r="DE80" s="54" t="s">
        <v>8</v>
      </c>
      <c r="DF80" s="42"/>
    </row>
    <row r="81" spans="1:110" s="2" customFormat="1" ht="12.6" customHeight="1" outlineLevel="1">
      <c r="A81" s="10"/>
      <c r="C81" s="13">
        <v>74</v>
      </c>
      <c r="D81" s="115"/>
      <c r="E81" s="18" t="s">
        <v>64</v>
      </c>
      <c r="F81" s="123"/>
      <c r="G81" s="62"/>
      <c r="H81" s="63"/>
      <c r="I81" s="27" t="s">
        <v>8</v>
      </c>
      <c r="J81" s="30"/>
      <c r="K81" s="31"/>
      <c r="L81" s="33"/>
      <c r="M81" s="33"/>
      <c r="N81" s="33"/>
      <c r="O81" s="9"/>
      <c r="P81" s="56" t="s">
        <v>10</v>
      </c>
      <c r="Q81" s="39" t="s">
        <v>8</v>
      </c>
      <c r="R81" s="40" t="s">
        <v>8</v>
      </c>
      <c r="S81" s="41"/>
      <c r="T81" s="42"/>
      <c r="U81" s="54" t="s">
        <v>8</v>
      </c>
      <c r="V81" s="42"/>
      <c r="W81" s="51"/>
      <c r="X81" s="56" t="s">
        <v>10</v>
      </c>
      <c r="Y81" s="39" t="s">
        <v>8</v>
      </c>
      <c r="Z81" s="40" t="s">
        <v>8</v>
      </c>
      <c r="AA81" s="41"/>
      <c r="AB81" s="42"/>
      <c r="AC81" s="54" t="s">
        <v>8</v>
      </c>
      <c r="AD81" s="42"/>
      <c r="AF81" s="56" t="s">
        <v>10</v>
      </c>
      <c r="AG81" s="39" t="s">
        <v>8</v>
      </c>
      <c r="AH81" s="40" t="s">
        <v>8</v>
      </c>
      <c r="AI81" s="41"/>
      <c r="AJ81" s="42"/>
      <c r="AK81" s="54" t="s">
        <v>8</v>
      </c>
      <c r="AL81" s="42"/>
      <c r="AN81" s="56" t="s">
        <v>10</v>
      </c>
      <c r="AO81" s="39" t="s">
        <v>8</v>
      </c>
      <c r="AP81" s="40" t="s">
        <v>8</v>
      </c>
      <c r="AQ81" s="41"/>
      <c r="AR81" s="42"/>
      <c r="AS81" s="54" t="s">
        <v>8</v>
      </c>
      <c r="AT81" s="42"/>
      <c r="AV81" s="56" t="s">
        <v>10</v>
      </c>
      <c r="AW81" s="39" t="s">
        <v>8</v>
      </c>
      <c r="AX81" s="40" t="s">
        <v>8</v>
      </c>
      <c r="AY81" s="41"/>
      <c r="AZ81" s="42"/>
      <c r="BA81" s="56" t="s">
        <v>10</v>
      </c>
      <c r="BB81" s="42"/>
      <c r="BD81" s="56" t="s">
        <v>10</v>
      </c>
      <c r="BE81" s="39" t="s">
        <v>8</v>
      </c>
      <c r="BF81" s="40" t="s">
        <v>8</v>
      </c>
      <c r="BG81" s="41"/>
      <c r="BH81" s="42"/>
      <c r="BI81" s="56" t="s">
        <v>10</v>
      </c>
      <c r="BJ81" s="42"/>
      <c r="BL81" s="56" t="s">
        <v>10</v>
      </c>
      <c r="BM81" s="39" t="s">
        <v>8</v>
      </c>
      <c r="BN81" s="40" t="s">
        <v>8</v>
      </c>
      <c r="BO81" s="41"/>
      <c r="BP81" s="42"/>
      <c r="BQ81" s="54" t="s">
        <v>8</v>
      </c>
      <c r="BR81" s="42"/>
      <c r="BT81" s="56" t="s">
        <v>10</v>
      </c>
      <c r="BU81" s="39" t="s">
        <v>8</v>
      </c>
      <c r="BV81" s="40" t="s">
        <v>8</v>
      </c>
      <c r="BW81" s="41"/>
      <c r="BX81" s="42"/>
      <c r="BY81" s="54" t="s">
        <v>8</v>
      </c>
      <c r="BZ81" s="42"/>
      <c r="CB81" s="56" t="s">
        <v>10</v>
      </c>
      <c r="CC81" s="39" t="s">
        <v>8</v>
      </c>
      <c r="CD81" s="40" t="s">
        <v>8</v>
      </c>
      <c r="CE81" s="41"/>
      <c r="CF81" s="42"/>
      <c r="CG81" s="54" t="s">
        <v>8</v>
      </c>
      <c r="CH81" s="42"/>
      <c r="CJ81" s="56" t="s">
        <v>10</v>
      </c>
      <c r="CK81" s="39" t="s">
        <v>8</v>
      </c>
      <c r="CL81" s="40" t="s">
        <v>8</v>
      </c>
      <c r="CM81" s="41"/>
      <c r="CN81" s="42"/>
      <c r="CO81" s="54" t="s">
        <v>8</v>
      </c>
      <c r="CP81" s="42"/>
      <c r="CR81" s="56" t="s">
        <v>10</v>
      </c>
      <c r="CS81" s="39" t="s">
        <v>8</v>
      </c>
      <c r="CT81" s="40" t="s">
        <v>8</v>
      </c>
      <c r="CU81" s="41"/>
      <c r="CV81" s="42"/>
      <c r="CW81" s="54" t="s">
        <v>8</v>
      </c>
      <c r="CX81" s="42"/>
      <c r="CZ81" s="56" t="s">
        <v>10</v>
      </c>
      <c r="DA81" s="39" t="s">
        <v>8</v>
      </c>
      <c r="DB81" s="40" t="s">
        <v>8</v>
      </c>
      <c r="DC81" s="41"/>
      <c r="DD81" s="42"/>
      <c r="DE81" s="54" t="s">
        <v>8</v>
      </c>
      <c r="DF81" s="42"/>
    </row>
    <row r="82" spans="1:110" s="2" customFormat="1" ht="12.6" customHeight="1" outlineLevel="1">
      <c r="A82" s="10"/>
      <c r="C82" s="13">
        <v>75</v>
      </c>
      <c r="D82" s="115"/>
      <c r="E82" s="18" t="s">
        <v>64</v>
      </c>
      <c r="F82" s="123"/>
      <c r="G82" s="62"/>
      <c r="H82" s="63"/>
      <c r="I82" s="27" t="s">
        <v>8</v>
      </c>
      <c r="J82" s="30"/>
      <c r="K82" s="31"/>
      <c r="L82" s="33"/>
      <c r="M82" s="33"/>
      <c r="N82" s="33"/>
      <c r="O82" s="9"/>
      <c r="P82" s="56" t="s">
        <v>10</v>
      </c>
      <c r="Q82" s="39" t="s">
        <v>8</v>
      </c>
      <c r="R82" s="40" t="s">
        <v>8</v>
      </c>
      <c r="S82" s="41"/>
      <c r="T82" s="42"/>
      <c r="U82" s="54" t="s">
        <v>8</v>
      </c>
      <c r="V82" s="42"/>
      <c r="W82" s="51"/>
      <c r="X82" s="56" t="s">
        <v>10</v>
      </c>
      <c r="Y82" s="39" t="s">
        <v>8</v>
      </c>
      <c r="Z82" s="40" t="s">
        <v>8</v>
      </c>
      <c r="AA82" s="41"/>
      <c r="AB82" s="42"/>
      <c r="AC82" s="54" t="s">
        <v>8</v>
      </c>
      <c r="AD82" s="42"/>
      <c r="AF82" s="56" t="s">
        <v>10</v>
      </c>
      <c r="AG82" s="39" t="s">
        <v>8</v>
      </c>
      <c r="AH82" s="40" t="s">
        <v>8</v>
      </c>
      <c r="AI82" s="41"/>
      <c r="AJ82" s="42"/>
      <c r="AK82" s="54" t="s">
        <v>8</v>
      </c>
      <c r="AL82" s="42"/>
      <c r="AN82" s="56" t="s">
        <v>10</v>
      </c>
      <c r="AO82" s="39" t="s">
        <v>8</v>
      </c>
      <c r="AP82" s="40" t="s">
        <v>8</v>
      </c>
      <c r="AQ82" s="41"/>
      <c r="AR82" s="42"/>
      <c r="AS82" s="54" t="s">
        <v>8</v>
      </c>
      <c r="AT82" s="42"/>
      <c r="AV82" s="56" t="s">
        <v>10</v>
      </c>
      <c r="AW82" s="39" t="s">
        <v>8</v>
      </c>
      <c r="AX82" s="40" t="s">
        <v>8</v>
      </c>
      <c r="AY82" s="41"/>
      <c r="AZ82" s="42"/>
      <c r="BA82" s="56" t="s">
        <v>10</v>
      </c>
      <c r="BB82" s="42"/>
      <c r="BD82" s="56" t="s">
        <v>10</v>
      </c>
      <c r="BE82" s="39" t="s">
        <v>8</v>
      </c>
      <c r="BF82" s="40" t="s">
        <v>8</v>
      </c>
      <c r="BG82" s="41"/>
      <c r="BH82" s="42"/>
      <c r="BI82" s="56" t="s">
        <v>10</v>
      </c>
      <c r="BJ82" s="42"/>
      <c r="BL82" s="56" t="s">
        <v>10</v>
      </c>
      <c r="BM82" s="39" t="s">
        <v>8</v>
      </c>
      <c r="BN82" s="40" t="s">
        <v>8</v>
      </c>
      <c r="BO82" s="41"/>
      <c r="BP82" s="42"/>
      <c r="BQ82" s="54" t="s">
        <v>8</v>
      </c>
      <c r="BR82" s="42"/>
      <c r="BT82" s="56" t="s">
        <v>10</v>
      </c>
      <c r="BU82" s="39" t="s">
        <v>8</v>
      </c>
      <c r="BV82" s="40" t="s">
        <v>8</v>
      </c>
      <c r="BW82" s="41"/>
      <c r="BX82" s="42"/>
      <c r="BY82" s="54" t="s">
        <v>8</v>
      </c>
      <c r="BZ82" s="42"/>
      <c r="CB82" s="56" t="s">
        <v>10</v>
      </c>
      <c r="CC82" s="39" t="s">
        <v>8</v>
      </c>
      <c r="CD82" s="40" t="s">
        <v>8</v>
      </c>
      <c r="CE82" s="41"/>
      <c r="CF82" s="42"/>
      <c r="CG82" s="54" t="s">
        <v>8</v>
      </c>
      <c r="CH82" s="42"/>
      <c r="CJ82" s="56" t="s">
        <v>10</v>
      </c>
      <c r="CK82" s="39" t="s">
        <v>8</v>
      </c>
      <c r="CL82" s="40" t="s">
        <v>8</v>
      </c>
      <c r="CM82" s="41"/>
      <c r="CN82" s="42"/>
      <c r="CO82" s="54" t="s">
        <v>8</v>
      </c>
      <c r="CP82" s="42"/>
      <c r="CR82" s="56" t="s">
        <v>10</v>
      </c>
      <c r="CS82" s="39" t="s">
        <v>8</v>
      </c>
      <c r="CT82" s="40" t="s">
        <v>8</v>
      </c>
      <c r="CU82" s="41"/>
      <c r="CV82" s="42"/>
      <c r="CW82" s="54" t="s">
        <v>8</v>
      </c>
      <c r="CX82" s="42"/>
      <c r="CZ82" s="56" t="s">
        <v>10</v>
      </c>
      <c r="DA82" s="39" t="s">
        <v>8</v>
      </c>
      <c r="DB82" s="40" t="s">
        <v>8</v>
      </c>
      <c r="DC82" s="41"/>
      <c r="DD82" s="42"/>
      <c r="DE82" s="54" t="s">
        <v>8</v>
      </c>
      <c r="DF82" s="42"/>
    </row>
    <row r="83" spans="1:110" s="2" customFormat="1" ht="12.6" customHeight="1" outlineLevel="1">
      <c r="A83" s="10"/>
      <c r="C83" s="13">
        <v>76</v>
      </c>
      <c r="D83" s="115"/>
      <c r="E83" s="18" t="s">
        <v>64</v>
      </c>
      <c r="F83" s="123"/>
      <c r="G83" s="62"/>
      <c r="H83" s="63"/>
      <c r="I83" s="27" t="s">
        <v>8</v>
      </c>
      <c r="J83" s="30"/>
      <c r="K83" s="31"/>
      <c r="L83" s="33"/>
      <c r="M83" s="33"/>
      <c r="N83" s="33"/>
      <c r="O83" s="9"/>
      <c r="P83" s="56" t="s">
        <v>10</v>
      </c>
      <c r="Q83" s="39" t="s">
        <v>8</v>
      </c>
      <c r="R83" s="40" t="s">
        <v>8</v>
      </c>
      <c r="S83" s="41"/>
      <c r="T83" s="42"/>
      <c r="U83" s="54" t="s">
        <v>8</v>
      </c>
      <c r="V83" s="42"/>
      <c r="W83" s="51"/>
      <c r="X83" s="56" t="s">
        <v>10</v>
      </c>
      <c r="Y83" s="39" t="s">
        <v>8</v>
      </c>
      <c r="Z83" s="40" t="s">
        <v>8</v>
      </c>
      <c r="AA83" s="41"/>
      <c r="AB83" s="42"/>
      <c r="AC83" s="54" t="s">
        <v>8</v>
      </c>
      <c r="AD83" s="42"/>
      <c r="AF83" s="56" t="s">
        <v>10</v>
      </c>
      <c r="AG83" s="39" t="s">
        <v>8</v>
      </c>
      <c r="AH83" s="40" t="s">
        <v>8</v>
      </c>
      <c r="AI83" s="41"/>
      <c r="AJ83" s="42"/>
      <c r="AK83" s="54" t="s">
        <v>8</v>
      </c>
      <c r="AL83" s="42"/>
      <c r="AN83" s="56" t="s">
        <v>10</v>
      </c>
      <c r="AO83" s="39" t="s">
        <v>8</v>
      </c>
      <c r="AP83" s="40" t="s">
        <v>8</v>
      </c>
      <c r="AQ83" s="41"/>
      <c r="AR83" s="42"/>
      <c r="AS83" s="54" t="s">
        <v>8</v>
      </c>
      <c r="AT83" s="42"/>
      <c r="AV83" s="56" t="s">
        <v>10</v>
      </c>
      <c r="AW83" s="39" t="s">
        <v>8</v>
      </c>
      <c r="AX83" s="40" t="s">
        <v>8</v>
      </c>
      <c r="AY83" s="41"/>
      <c r="AZ83" s="42"/>
      <c r="BA83" s="56" t="s">
        <v>10</v>
      </c>
      <c r="BB83" s="42"/>
      <c r="BD83" s="56" t="s">
        <v>10</v>
      </c>
      <c r="BE83" s="39" t="s">
        <v>8</v>
      </c>
      <c r="BF83" s="40" t="s">
        <v>8</v>
      </c>
      <c r="BG83" s="41"/>
      <c r="BH83" s="42"/>
      <c r="BI83" s="56" t="s">
        <v>10</v>
      </c>
      <c r="BJ83" s="42"/>
      <c r="BL83" s="56" t="s">
        <v>10</v>
      </c>
      <c r="BM83" s="39" t="s">
        <v>8</v>
      </c>
      <c r="BN83" s="40" t="s">
        <v>8</v>
      </c>
      <c r="BO83" s="41"/>
      <c r="BP83" s="42"/>
      <c r="BQ83" s="54" t="s">
        <v>8</v>
      </c>
      <c r="BR83" s="42"/>
      <c r="BT83" s="56" t="s">
        <v>10</v>
      </c>
      <c r="BU83" s="39" t="s">
        <v>8</v>
      </c>
      <c r="BV83" s="40" t="s">
        <v>8</v>
      </c>
      <c r="BW83" s="41"/>
      <c r="BX83" s="42"/>
      <c r="BY83" s="54" t="s">
        <v>8</v>
      </c>
      <c r="BZ83" s="42"/>
      <c r="CB83" s="56" t="s">
        <v>10</v>
      </c>
      <c r="CC83" s="39" t="s">
        <v>8</v>
      </c>
      <c r="CD83" s="40" t="s">
        <v>8</v>
      </c>
      <c r="CE83" s="41"/>
      <c r="CF83" s="42"/>
      <c r="CG83" s="54" t="s">
        <v>8</v>
      </c>
      <c r="CH83" s="42"/>
      <c r="CJ83" s="56" t="s">
        <v>10</v>
      </c>
      <c r="CK83" s="39" t="s">
        <v>8</v>
      </c>
      <c r="CL83" s="40" t="s">
        <v>8</v>
      </c>
      <c r="CM83" s="41"/>
      <c r="CN83" s="42"/>
      <c r="CO83" s="54" t="s">
        <v>8</v>
      </c>
      <c r="CP83" s="42"/>
      <c r="CR83" s="56" t="s">
        <v>10</v>
      </c>
      <c r="CS83" s="39" t="s">
        <v>8</v>
      </c>
      <c r="CT83" s="40" t="s">
        <v>8</v>
      </c>
      <c r="CU83" s="41"/>
      <c r="CV83" s="42"/>
      <c r="CW83" s="54" t="s">
        <v>8</v>
      </c>
      <c r="CX83" s="42"/>
      <c r="CZ83" s="56" t="s">
        <v>10</v>
      </c>
      <c r="DA83" s="39" t="s">
        <v>8</v>
      </c>
      <c r="DB83" s="40" t="s">
        <v>8</v>
      </c>
      <c r="DC83" s="41"/>
      <c r="DD83" s="42"/>
      <c r="DE83" s="54" t="s">
        <v>8</v>
      </c>
      <c r="DF83" s="42"/>
    </row>
    <row r="84" spans="1:110" s="2" customFormat="1" ht="12.6" customHeight="1" outlineLevel="1">
      <c r="A84" s="10"/>
      <c r="C84" s="13">
        <v>77</v>
      </c>
      <c r="D84" s="115"/>
      <c r="E84" s="18" t="s">
        <v>64</v>
      </c>
      <c r="F84" s="123"/>
      <c r="G84" s="62"/>
      <c r="H84" s="63"/>
      <c r="I84" s="27" t="s">
        <v>8</v>
      </c>
      <c r="J84" s="30"/>
      <c r="K84" s="31"/>
      <c r="L84" s="33"/>
      <c r="M84" s="33"/>
      <c r="N84" s="33"/>
      <c r="O84" s="9"/>
      <c r="P84" s="56" t="s">
        <v>10</v>
      </c>
      <c r="Q84" s="39" t="s">
        <v>8</v>
      </c>
      <c r="R84" s="40" t="s">
        <v>8</v>
      </c>
      <c r="S84" s="41"/>
      <c r="T84" s="42"/>
      <c r="U84" s="54" t="s">
        <v>8</v>
      </c>
      <c r="V84" s="42"/>
      <c r="W84" s="51"/>
      <c r="X84" s="56" t="s">
        <v>10</v>
      </c>
      <c r="Y84" s="39" t="s">
        <v>8</v>
      </c>
      <c r="Z84" s="40" t="s">
        <v>8</v>
      </c>
      <c r="AA84" s="41"/>
      <c r="AB84" s="42"/>
      <c r="AC84" s="54" t="s">
        <v>8</v>
      </c>
      <c r="AD84" s="42"/>
      <c r="AF84" s="56" t="s">
        <v>10</v>
      </c>
      <c r="AG84" s="39" t="s">
        <v>8</v>
      </c>
      <c r="AH84" s="40" t="s">
        <v>8</v>
      </c>
      <c r="AI84" s="41"/>
      <c r="AJ84" s="42"/>
      <c r="AK84" s="54" t="s">
        <v>8</v>
      </c>
      <c r="AL84" s="42"/>
      <c r="AN84" s="56" t="s">
        <v>10</v>
      </c>
      <c r="AO84" s="39" t="s">
        <v>8</v>
      </c>
      <c r="AP84" s="40" t="s">
        <v>8</v>
      </c>
      <c r="AQ84" s="41"/>
      <c r="AR84" s="42"/>
      <c r="AS84" s="54" t="s">
        <v>8</v>
      </c>
      <c r="AT84" s="42"/>
      <c r="AV84" s="56" t="s">
        <v>10</v>
      </c>
      <c r="AW84" s="39" t="s">
        <v>8</v>
      </c>
      <c r="AX84" s="40" t="s">
        <v>8</v>
      </c>
      <c r="AY84" s="41"/>
      <c r="AZ84" s="42"/>
      <c r="BA84" s="56" t="s">
        <v>10</v>
      </c>
      <c r="BB84" s="42"/>
      <c r="BD84" s="56" t="s">
        <v>10</v>
      </c>
      <c r="BE84" s="39" t="s">
        <v>8</v>
      </c>
      <c r="BF84" s="40" t="s">
        <v>8</v>
      </c>
      <c r="BG84" s="41"/>
      <c r="BH84" s="42"/>
      <c r="BI84" s="56" t="s">
        <v>10</v>
      </c>
      <c r="BJ84" s="42"/>
      <c r="BL84" s="56" t="s">
        <v>10</v>
      </c>
      <c r="BM84" s="39" t="s">
        <v>8</v>
      </c>
      <c r="BN84" s="40" t="s">
        <v>8</v>
      </c>
      <c r="BO84" s="41"/>
      <c r="BP84" s="42"/>
      <c r="BQ84" s="54" t="s">
        <v>8</v>
      </c>
      <c r="BR84" s="42"/>
      <c r="BT84" s="56" t="s">
        <v>10</v>
      </c>
      <c r="BU84" s="39" t="s">
        <v>8</v>
      </c>
      <c r="BV84" s="40" t="s">
        <v>8</v>
      </c>
      <c r="BW84" s="41"/>
      <c r="BX84" s="42"/>
      <c r="BY84" s="54" t="s">
        <v>8</v>
      </c>
      <c r="BZ84" s="42"/>
      <c r="CB84" s="56" t="s">
        <v>10</v>
      </c>
      <c r="CC84" s="39" t="s">
        <v>8</v>
      </c>
      <c r="CD84" s="40" t="s">
        <v>8</v>
      </c>
      <c r="CE84" s="41"/>
      <c r="CF84" s="42"/>
      <c r="CG84" s="54" t="s">
        <v>8</v>
      </c>
      <c r="CH84" s="42"/>
      <c r="CJ84" s="56" t="s">
        <v>10</v>
      </c>
      <c r="CK84" s="39" t="s">
        <v>8</v>
      </c>
      <c r="CL84" s="40" t="s">
        <v>8</v>
      </c>
      <c r="CM84" s="41"/>
      <c r="CN84" s="42"/>
      <c r="CO84" s="54" t="s">
        <v>8</v>
      </c>
      <c r="CP84" s="42"/>
      <c r="CR84" s="56" t="s">
        <v>10</v>
      </c>
      <c r="CS84" s="39" t="s">
        <v>8</v>
      </c>
      <c r="CT84" s="40" t="s">
        <v>8</v>
      </c>
      <c r="CU84" s="41"/>
      <c r="CV84" s="42"/>
      <c r="CW84" s="54" t="s">
        <v>8</v>
      </c>
      <c r="CX84" s="42"/>
      <c r="CZ84" s="56" t="s">
        <v>10</v>
      </c>
      <c r="DA84" s="39" t="s">
        <v>8</v>
      </c>
      <c r="DB84" s="40" t="s">
        <v>8</v>
      </c>
      <c r="DC84" s="41"/>
      <c r="DD84" s="42"/>
      <c r="DE84" s="54" t="s">
        <v>8</v>
      </c>
      <c r="DF84" s="42"/>
    </row>
    <row r="85" spans="1:110" s="2" customFormat="1" ht="12.6" customHeight="1" outlineLevel="1">
      <c r="A85" s="10"/>
      <c r="C85" s="13">
        <v>78</v>
      </c>
      <c r="D85" s="115"/>
      <c r="E85" s="18" t="s">
        <v>64</v>
      </c>
      <c r="F85" s="123"/>
      <c r="G85" s="62"/>
      <c r="H85" s="63"/>
      <c r="I85" s="27" t="s">
        <v>8</v>
      </c>
      <c r="J85" s="30"/>
      <c r="K85" s="31"/>
      <c r="L85" s="33"/>
      <c r="M85" s="33"/>
      <c r="N85" s="33"/>
      <c r="O85" s="9"/>
      <c r="P85" s="56" t="s">
        <v>10</v>
      </c>
      <c r="Q85" s="39" t="s">
        <v>8</v>
      </c>
      <c r="R85" s="40" t="s">
        <v>8</v>
      </c>
      <c r="S85" s="41"/>
      <c r="T85" s="42"/>
      <c r="U85" s="54" t="s">
        <v>8</v>
      </c>
      <c r="V85" s="42"/>
      <c r="W85" s="51"/>
      <c r="X85" s="56" t="s">
        <v>10</v>
      </c>
      <c r="Y85" s="39" t="s">
        <v>8</v>
      </c>
      <c r="Z85" s="40" t="s">
        <v>8</v>
      </c>
      <c r="AA85" s="41"/>
      <c r="AB85" s="42"/>
      <c r="AC85" s="54" t="s">
        <v>8</v>
      </c>
      <c r="AD85" s="42"/>
      <c r="AF85" s="56" t="s">
        <v>10</v>
      </c>
      <c r="AG85" s="39" t="s">
        <v>8</v>
      </c>
      <c r="AH85" s="40" t="s">
        <v>8</v>
      </c>
      <c r="AI85" s="41"/>
      <c r="AJ85" s="42"/>
      <c r="AK85" s="54" t="s">
        <v>8</v>
      </c>
      <c r="AL85" s="42"/>
      <c r="AN85" s="56" t="s">
        <v>10</v>
      </c>
      <c r="AO85" s="39" t="s">
        <v>8</v>
      </c>
      <c r="AP85" s="40" t="s">
        <v>8</v>
      </c>
      <c r="AQ85" s="41"/>
      <c r="AR85" s="42"/>
      <c r="AS85" s="54" t="s">
        <v>8</v>
      </c>
      <c r="AT85" s="42"/>
      <c r="AV85" s="56" t="s">
        <v>10</v>
      </c>
      <c r="AW85" s="39" t="s">
        <v>8</v>
      </c>
      <c r="AX85" s="40" t="s">
        <v>8</v>
      </c>
      <c r="AY85" s="41"/>
      <c r="AZ85" s="42"/>
      <c r="BA85" s="56" t="s">
        <v>10</v>
      </c>
      <c r="BB85" s="42"/>
      <c r="BD85" s="56" t="s">
        <v>10</v>
      </c>
      <c r="BE85" s="39" t="s">
        <v>8</v>
      </c>
      <c r="BF85" s="40" t="s">
        <v>8</v>
      </c>
      <c r="BG85" s="41"/>
      <c r="BH85" s="42"/>
      <c r="BI85" s="56" t="s">
        <v>10</v>
      </c>
      <c r="BJ85" s="42"/>
      <c r="BL85" s="56" t="s">
        <v>10</v>
      </c>
      <c r="BM85" s="39" t="s">
        <v>8</v>
      </c>
      <c r="BN85" s="40" t="s">
        <v>8</v>
      </c>
      <c r="BO85" s="41"/>
      <c r="BP85" s="42"/>
      <c r="BQ85" s="54" t="s">
        <v>8</v>
      </c>
      <c r="BR85" s="42"/>
      <c r="BT85" s="56" t="s">
        <v>10</v>
      </c>
      <c r="BU85" s="39" t="s">
        <v>8</v>
      </c>
      <c r="BV85" s="40" t="s">
        <v>8</v>
      </c>
      <c r="BW85" s="41"/>
      <c r="BX85" s="42"/>
      <c r="BY85" s="54" t="s">
        <v>8</v>
      </c>
      <c r="BZ85" s="42"/>
      <c r="CB85" s="56" t="s">
        <v>10</v>
      </c>
      <c r="CC85" s="39" t="s">
        <v>8</v>
      </c>
      <c r="CD85" s="40" t="s">
        <v>8</v>
      </c>
      <c r="CE85" s="41"/>
      <c r="CF85" s="42"/>
      <c r="CG85" s="54" t="s">
        <v>8</v>
      </c>
      <c r="CH85" s="42"/>
      <c r="CJ85" s="56" t="s">
        <v>10</v>
      </c>
      <c r="CK85" s="39" t="s">
        <v>8</v>
      </c>
      <c r="CL85" s="40" t="s">
        <v>8</v>
      </c>
      <c r="CM85" s="41"/>
      <c r="CN85" s="42"/>
      <c r="CO85" s="54" t="s">
        <v>8</v>
      </c>
      <c r="CP85" s="42"/>
      <c r="CR85" s="56" t="s">
        <v>10</v>
      </c>
      <c r="CS85" s="39" t="s">
        <v>8</v>
      </c>
      <c r="CT85" s="40" t="s">
        <v>8</v>
      </c>
      <c r="CU85" s="41"/>
      <c r="CV85" s="42"/>
      <c r="CW85" s="54" t="s">
        <v>8</v>
      </c>
      <c r="CX85" s="42"/>
      <c r="CZ85" s="56" t="s">
        <v>10</v>
      </c>
      <c r="DA85" s="39" t="s">
        <v>8</v>
      </c>
      <c r="DB85" s="40" t="s">
        <v>8</v>
      </c>
      <c r="DC85" s="41"/>
      <c r="DD85" s="42"/>
      <c r="DE85" s="54" t="s">
        <v>8</v>
      </c>
      <c r="DF85" s="42"/>
    </row>
    <row r="86" spans="1:110" s="2" customFormat="1" ht="12.6" customHeight="1" outlineLevel="1">
      <c r="A86" s="10"/>
      <c r="C86" s="13">
        <v>79</v>
      </c>
      <c r="D86" s="115"/>
      <c r="E86" s="18" t="s">
        <v>64</v>
      </c>
      <c r="F86" s="123"/>
      <c r="G86" s="62"/>
      <c r="H86" s="63"/>
      <c r="I86" s="27" t="s">
        <v>8</v>
      </c>
      <c r="J86" s="30"/>
      <c r="K86" s="31"/>
      <c r="L86" s="33"/>
      <c r="M86" s="33"/>
      <c r="N86" s="33"/>
      <c r="O86" s="9"/>
      <c r="P86" s="56" t="s">
        <v>10</v>
      </c>
      <c r="Q86" s="39" t="s">
        <v>8</v>
      </c>
      <c r="R86" s="40" t="s">
        <v>8</v>
      </c>
      <c r="S86" s="41"/>
      <c r="T86" s="42"/>
      <c r="U86" s="54" t="s">
        <v>8</v>
      </c>
      <c r="V86" s="42"/>
      <c r="W86" s="51"/>
      <c r="X86" s="56" t="s">
        <v>10</v>
      </c>
      <c r="Y86" s="39" t="s">
        <v>8</v>
      </c>
      <c r="Z86" s="40" t="s">
        <v>8</v>
      </c>
      <c r="AA86" s="41"/>
      <c r="AB86" s="42"/>
      <c r="AC86" s="54" t="s">
        <v>8</v>
      </c>
      <c r="AD86" s="42"/>
      <c r="AF86" s="56" t="s">
        <v>10</v>
      </c>
      <c r="AG86" s="39" t="s">
        <v>8</v>
      </c>
      <c r="AH86" s="40" t="s">
        <v>8</v>
      </c>
      <c r="AI86" s="41"/>
      <c r="AJ86" s="42"/>
      <c r="AK86" s="54" t="s">
        <v>8</v>
      </c>
      <c r="AL86" s="42"/>
      <c r="AN86" s="56" t="s">
        <v>10</v>
      </c>
      <c r="AO86" s="39" t="s">
        <v>8</v>
      </c>
      <c r="AP86" s="40" t="s">
        <v>8</v>
      </c>
      <c r="AQ86" s="41"/>
      <c r="AR86" s="42"/>
      <c r="AS86" s="54" t="s">
        <v>8</v>
      </c>
      <c r="AT86" s="42"/>
      <c r="AV86" s="56" t="s">
        <v>10</v>
      </c>
      <c r="AW86" s="39" t="s">
        <v>8</v>
      </c>
      <c r="AX86" s="40" t="s">
        <v>8</v>
      </c>
      <c r="AY86" s="41"/>
      <c r="AZ86" s="42"/>
      <c r="BA86" s="56" t="s">
        <v>10</v>
      </c>
      <c r="BB86" s="42"/>
      <c r="BD86" s="56" t="s">
        <v>10</v>
      </c>
      <c r="BE86" s="39" t="s">
        <v>8</v>
      </c>
      <c r="BF86" s="40" t="s">
        <v>8</v>
      </c>
      <c r="BG86" s="41"/>
      <c r="BH86" s="42"/>
      <c r="BI86" s="56" t="s">
        <v>10</v>
      </c>
      <c r="BJ86" s="42"/>
      <c r="BL86" s="56" t="s">
        <v>10</v>
      </c>
      <c r="BM86" s="39" t="s">
        <v>8</v>
      </c>
      <c r="BN86" s="40" t="s">
        <v>8</v>
      </c>
      <c r="BO86" s="41"/>
      <c r="BP86" s="42"/>
      <c r="BQ86" s="54" t="s">
        <v>8</v>
      </c>
      <c r="BR86" s="42"/>
      <c r="BT86" s="56" t="s">
        <v>10</v>
      </c>
      <c r="BU86" s="39" t="s">
        <v>8</v>
      </c>
      <c r="BV86" s="40" t="s">
        <v>8</v>
      </c>
      <c r="BW86" s="41"/>
      <c r="BX86" s="42"/>
      <c r="BY86" s="54" t="s">
        <v>8</v>
      </c>
      <c r="BZ86" s="42"/>
      <c r="CB86" s="56" t="s">
        <v>10</v>
      </c>
      <c r="CC86" s="39" t="s">
        <v>8</v>
      </c>
      <c r="CD86" s="40" t="s">
        <v>8</v>
      </c>
      <c r="CE86" s="41"/>
      <c r="CF86" s="42"/>
      <c r="CG86" s="54" t="s">
        <v>8</v>
      </c>
      <c r="CH86" s="42"/>
      <c r="CJ86" s="56" t="s">
        <v>10</v>
      </c>
      <c r="CK86" s="39" t="s">
        <v>8</v>
      </c>
      <c r="CL86" s="40" t="s">
        <v>8</v>
      </c>
      <c r="CM86" s="41"/>
      <c r="CN86" s="42"/>
      <c r="CO86" s="54" t="s">
        <v>8</v>
      </c>
      <c r="CP86" s="42"/>
      <c r="CR86" s="56" t="s">
        <v>10</v>
      </c>
      <c r="CS86" s="39" t="s">
        <v>8</v>
      </c>
      <c r="CT86" s="40" t="s">
        <v>8</v>
      </c>
      <c r="CU86" s="41"/>
      <c r="CV86" s="42"/>
      <c r="CW86" s="54" t="s">
        <v>8</v>
      </c>
      <c r="CX86" s="42"/>
      <c r="CZ86" s="56" t="s">
        <v>10</v>
      </c>
      <c r="DA86" s="39" t="s">
        <v>8</v>
      </c>
      <c r="DB86" s="40" t="s">
        <v>8</v>
      </c>
      <c r="DC86" s="41"/>
      <c r="DD86" s="42"/>
      <c r="DE86" s="54" t="s">
        <v>8</v>
      </c>
      <c r="DF86" s="42"/>
    </row>
    <row r="87" spans="1:110" s="2" customFormat="1" ht="12.6" customHeight="1" outlineLevel="1">
      <c r="A87" s="10"/>
      <c r="C87" s="13">
        <v>80</v>
      </c>
      <c r="D87" s="115"/>
      <c r="E87" s="18" t="s">
        <v>64</v>
      </c>
      <c r="F87" s="123"/>
      <c r="G87" s="62"/>
      <c r="H87" s="63"/>
      <c r="I87" s="27" t="s">
        <v>8</v>
      </c>
      <c r="J87" s="30"/>
      <c r="K87" s="31"/>
      <c r="L87" s="33"/>
      <c r="M87" s="33"/>
      <c r="N87" s="33"/>
      <c r="O87" s="9"/>
      <c r="P87" s="56" t="s">
        <v>10</v>
      </c>
      <c r="Q87" s="39" t="s">
        <v>8</v>
      </c>
      <c r="R87" s="40" t="s">
        <v>8</v>
      </c>
      <c r="S87" s="41"/>
      <c r="T87" s="42"/>
      <c r="U87" s="54" t="s">
        <v>8</v>
      </c>
      <c r="V87" s="42"/>
      <c r="W87" s="51"/>
      <c r="X87" s="56" t="s">
        <v>10</v>
      </c>
      <c r="Y87" s="39" t="s">
        <v>8</v>
      </c>
      <c r="Z87" s="40" t="s">
        <v>8</v>
      </c>
      <c r="AA87" s="41"/>
      <c r="AB87" s="42"/>
      <c r="AC87" s="54" t="s">
        <v>8</v>
      </c>
      <c r="AD87" s="42"/>
      <c r="AF87" s="56" t="s">
        <v>10</v>
      </c>
      <c r="AG87" s="39" t="s">
        <v>8</v>
      </c>
      <c r="AH87" s="40" t="s">
        <v>8</v>
      </c>
      <c r="AI87" s="41"/>
      <c r="AJ87" s="42"/>
      <c r="AK87" s="54" t="s">
        <v>8</v>
      </c>
      <c r="AL87" s="42"/>
      <c r="AN87" s="56" t="s">
        <v>10</v>
      </c>
      <c r="AO87" s="39" t="s">
        <v>8</v>
      </c>
      <c r="AP87" s="40" t="s">
        <v>8</v>
      </c>
      <c r="AQ87" s="41"/>
      <c r="AR87" s="42"/>
      <c r="AS87" s="54" t="s">
        <v>8</v>
      </c>
      <c r="AT87" s="42"/>
      <c r="AV87" s="56" t="s">
        <v>10</v>
      </c>
      <c r="AW87" s="39" t="s">
        <v>8</v>
      </c>
      <c r="AX87" s="40" t="s">
        <v>8</v>
      </c>
      <c r="AY87" s="41"/>
      <c r="AZ87" s="42"/>
      <c r="BA87" s="56" t="s">
        <v>10</v>
      </c>
      <c r="BB87" s="42"/>
      <c r="BD87" s="56" t="s">
        <v>10</v>
      </c>
      <c r="BE87" s="39" t="s">
        <v>8</v>
      </c>
      <c r="BF87" s="40" t="s">
        <v>8</v>
      </c>
      <c r="BG87" s="41"/>
      <c r="BH87" s="42"/>
      <c r="BI87" s="56" t="s">
        <v>10</v>
      </c>
      <c r="BJ87" s="42"/>
      <c r="BL87" s="56" t="s">
        <v>10</v>
      </c>
      <c r="BM87" s="39" t="s">
        <v>8</v>
      </c>
      <c r="BN87" s="40" t="s">
        <v>8</v>
      </c>
      <c r="BO87" s="41"/>
      <c r="BP87" s="42"/>
      <c r="BQ87" s="54" t="s">
        <v>8</v>
      </c>
      <c r="BR87" s="42"/>
      <c r="BT87" s="56" t="s">
        <v>10</v>
      </c>
      <c r="BU87" s="39" t="s">
        <v>8</v>
      </c>
      <c r="BV87" s="40" t="s">
        <v>8</v>
      </c>
      <c r="BW87" s="41"/>
      <c r="BX87" s="42"/>
      <c r="BY87" s="54" t="s">
        <v>8</v>
      </c>
      <c r="BZ87" s="42"/>
      <c r="CB87" s="56" t="s">
        <v>10</v>
      </c>
      <c r="CC87" s="39" t="s">
        <v>8</v>
      </c>
      <c r="CD87" s="40" t="s">
        <v>8</v>
      </c>
      <c r="CE87" s="41"/>
      <c r="CF87" s="42"/>
      <c r="CG87" s="54" t="s">
        <v>8</v>
      </c>
      <c r="CH87" s="42"/>
      <c r="CJ87" s="56" t="s">
        <v>10</v>
      </c>
      <c r="CK87" s="39" t="s">
        <v>8</v>
      </c>
      <c r="CL87" s="40" t="s">
        <v>8</v>
      </c>
      <c r="CM87" s="41"/>
      <c r="CN87" s="42"/>
      <c r="CO87" s="54" t="s">
        <v>8</v>
      </c>
      <c r="CP87" s="42"/>
      <c r="CR87" s="56" t="s">
        <v>10</v>
      </c>
      <c r="CS87" s="39" t="s">
        <v>8</v>
      </c>
      <c r="CT87" s="40" t="s">
        <v>8</v>
      </c>
      <c r="CU87" s="41"/>
      <c r="CV87" s="42"/>
      <c r="CW87" s="54" t="s">
        <v>8</v>
      </c>
      <c r="CX87" s="42"/>
      <c r="CZ87" s="56" t="s">
        <v>10</v>
      </c>
      <c r="DA87" s="39" t="s">
        <v>8</v>
      </c>
      <c r="DB87" s="40" t="s">
        <v>8</v>
      </c>
      <c r="DC87" s="41"/>
      <c r="DD87" s="42"/>
      <c r="DE87" s="54" t="s">
        <v>8</v>
      </c>
      <c r="DF87" s="42"/>
    </row>
    <row r="88" spans="1:110" s="2" customFormat="1" ht="12.6" customHeight="1" outlineLevel="1">
      <c r="A88" s="10"/>
      <c r="C88" s="13">
        <v>81</v>
      </c>
      <c r="D88" s="115"/>
      <c r="E88" s="97" t="s">
        <v>64</v>
      </c>
      <c r="F88" s="124"/>
      <c r="G88" s="100"/>
      <c r="H88" s="63"/>
      <c r="I88" s="27" t="s">
        <v>8</v>
      </c>
      <c r="J88" s="30"/>
      <c r="K88" s="31"/>
      <c r="L88" s="33"/>
      <c r="M88" s="33"/>
      <c r="N88" s="33"/>
      <c r="O88" s="9"/>
      <c r="P88" s="56" t="s">
        <v>10</v>
      </c>
      <c r="Q88" s="39" t="s">
        <v>8</v>
      </c>
      <c r="R88" s="40" t="s">
        <v>8</v>
      </c>
      <c r="S88" s="41"/>
      <c r="T88" s="42"/>
      <c r="U88" s="54" t="s">
        <v>8</v>
      </c>
      <c r="V88" s="42"/>
      <c r="W88" s="51"/>
      <c r="X88" s="56" t="s">
        <v>10</v>
      </c>
      <c r="Y88" s="39" t="s">
        <v>8</v>
      </c>
      <c r="Z88" s="40" t="s">
        <v>8</v>
      </c>
      <c r="AA88" s="41"/>
      <c r="AB88" s="42"/>
      <c r="AC88" s="54" t="s">
        <v>8</v>
      </c>
      <c r="AD88" s="42"/>
      <c r="AF88" s="56" t="s">
        <v>10</v>
      </c>
      <c r="AG88" s="39" t="s">
        <v>8</v>
      </c>
      <c r="AH88" s="40" t="s">
        <v>8</v>
      </c>
      <c r="AI88" s="41"/>
      <c r="AJ88" s="42"/>
      <c r="AK88" s="54" t="s">
        <v>8</v>
      </c>
      <c r="AL88" s="42"/>
      <c r="AN88" s="56" t="s">
        <v>10</v>
      </c>
      <c r="AO88" s="39" t="s">
        <v>8</v>
      </c>
      <c r="AP88" s="40" t="s">
        <v>8</v>
      </c>
      <c r="AQ88" s="41"/>
      <c r="AR88" s="42"/>
      <c r="AS88" s="54" t="s">
        <v>8</v>
      </c>
      <c r="AT88" s="42"/>
      <c r="AV88" s="56" t="s">
        <v>10</v>
      </c>
      <c r="AW88" s="39" t="s">
        <v>8</v>
      </c>
      <c r="AX88" s="40" t="s">
        <v>8</v>
      </c>
      <c r="AY88" s="41"/>
      <c r="AZ88" s="42"/>
      <c r="BA88" s="56" t="s">
        <v>10</v>
      </c>
      <c r="BB88" s="42"/>
      <c r="BD88" s="56" t="s">
        <v>10</v>
      </c>
      <c r="BE88" s="39" t="s">
        <v>8</v>
      </c>
      <c r="BF88" s="40" t="s">
        <v>8</v>
      </c>
      <c r="BG88" s="41"/>
      <c r="BH88" s="42"/>
      <c r="BI88" s="56" t="s">
        <v>10</v>
      </c>
      <c r="BJ88" s="42"/>
      <c r="BL88" s="56" t="s">
        <v>10</v>
      </c>
      <c r="BM88" s="39" t="s">
        <v>8</v>
      </c>
      <c r="BN88" s="40" t="s">
        <v>8</v>
      </c>
      <c r="BO88" s="41"/>
      <c r="BP88" s="42"/>
      <c r="BQ88" s="54" t="s">
        <v>8</v>
      </c>
      <c r="BR88" s="42"/>
      <c r="BT88" s="56" t="s">
        <v>10</v>
      </c>
      <c r="BU88" s="39" t="s">
        <v>8</v>
      </c>
      <c r="BV88" s="40" t="s">
        <v>8</v>
      </c>
      <c r="BW88" s="41"/>
      <c r="BX88" s="42"/>
      <c r="BY88" s="54" t="s">
        <v>8</v>
      </c>
      <c r="BZ88" s="42"/>
      <c r="CB88" s="56" t="s">
        <v>10</v>
      </c>
      <c r="CC88" s="39" t="s">
        <v>8</v>
      </c>
      <c r="CD88" s="40" t="s">
        <v>8</v>
      </c>
      <c r="CE88" s="41"/>
      <c r="CF88" s="42"/>
      <c r="CG88" s="54" t="s">
        <v>8</v>
      </c>
      <c r="CH88" s="42"/>
      <c r="CJ88" s="56" t="s">
        <v>10</v>
      </c>
      <c r="CK88" s="39" t="s">
        <v>8</v>
      </c>
      <c r="CL88" s="40" t="s">
        <v>8</v>
      </c>
      <c r="CM88" s="41"/>
      <c r="CN88" s="42"/>
      <c r="CO88" s="54" t="s">
        <v>8</v>
      </c>
      <c r="CP88" s="42"/>
      <c r="CR88" s="56" t="s">
        <v>10</v>
      </c>
      <c r="CS88" s="39" t="s">
        <v>8</v>
      </c>
      <c r="CT88" s="40" t="s">
        <v>8</v>
      </c>
      <c r="CU88" s="41"/>
      <c r="CV88" s="42"/>
      <c r="CW88" s="54" t="s">
        <v>8</v>
      </c>
      <c r="CX88" s="42"/>
      <c r="CZ88" s="56" t="s">
        <v>10</v>
      </c>
      <c r="DA88" s="39" t="s">
        <v>8</v>
      </c>
      <c r="DB88" s="40" t="s">
        <v>8</v>
      </c>
      <c r="DC88" s="41"/>
      <c r="DD88" s="42"/>
      <c r="DE88" s="54" t="s">
        <v>8</v>
      </c>
      <c r="DF88" s="42"/>
    </row>
    <row r="89" spans="1:110" s="2" customFormat="1" ht="12.6" customHeight="1">
      <c r="A89" s="10"/>
      <c r="C89" s="13">
        <v>82</v>
      </c>
      <c r="D89" s="111" t="s">
        <v>75</v>
      </c>
      <c r="E89" s="17" t="s">
        <v>78</v>
      </c>
      <c r="F89" s="94"/>
      <c r="G89" s="61" t="s">
        <v>79</v>
      </c>
      <c r="H89" s="63" t="s">
        <v>899</v>
      </c>
      <c r="I89" s="27" t="s">
        <v>6</v>
      </c>
      <c r="J89" s="30" t="s">
        <v>180</v>
      </c>
      <c r="K89" s="30" t="s">
        <v>180</v>
      </c>
      <c r="L89" s="32" t="s">
        <v>923</v>
      </c>
      <c r="M89" s="33"/>
      <c r="N89" s="33" t="s">
        <v>902</v>
      </c>
      <c r="O89" s="9"/>
      <c r="P89" s="56" t="s">
        <v>10</v>
      </c>
      <c r="Q89" s="39" t="s">
        <v>44</v>
      </c>
      <c r="R89" s="40" t="s">
        <v>8</v>
      </c>
      <c r="S89" s="41"/>
      <c r="T89" s="42" t="s">
        <v>898</v>
      </c>
      <c r="U89" s="54" t="s">
        <v>8</v>
      </c>
      <c r="V89" s="42"/>
      <c r="W89" s="51"/>
      <c r="X89" s="56" t="s">
        <v>10</v>
      </c>
      <c r="Y89" s="39" t="s">
        <v>8</v>
      </c>
      <c r="Z89" s="40" t="s">
        <v>8</v>
      </c>
      <c r="AA89" s="41"/>
      <c r="AB89" s="42"/>
      <c r="AC89" s="54" t="s">
        <v>8</v>
      </c>
      <c r="AD89" s="42"/>
      <c r="AF89" s="56" t="s">
        <v>10</v>
      </c>
      <c r="AG89" s="39" t="s">
        <v>8</v>
      </c>
      <c r="AH89" s="40" t="s">
        <v>8</v>
      </c>
      <c r="AI89" s="41"/>
      <c r="AJ89" s="42"/>
      <c r="AK89" s="54" t="s">
        <v>8</v>
      </c>
      <c r="AL89" s="42"/>
      <c r="AN89" s="56" t="s">
        <v>10</v>
      </c>
      <c r="AO89" s="39" t="s">
        <v>8</v>
      </c>
      <c r="AP89" s="40" t="s">
        <v>8</v>
      </c>
      <c r="AQ89" s="41"/>
      <c r="AR89" s="42"/>
      <c r="AS89" s="54" t="s">
        <v>8</v>
      </c>
      <c r="AT89" s="42"/>
      <c r="AV89" s="56" t="s">
        <v>10</v>
      </c>
      <c r="AW89" s="39" t="s">
        <v>8</v>
      </c>
      <c r="AX89" s="40" t="s">
        <v>8</v>
      </c>
      <c r="AY89" s="41"/>
      <c r="AZ89" s="42"/>
      <c r="BA89" s="56" t="s">
        <v>10</v>
      </c>
      <c r="BB89" s="42"/>
      <c r="BD89" s="56" t="s">
        <v>10</v>
      </c>
      <c r="BE89" s="39" t="s">
        <v>8</v>
      </c>
      <c r="BF89" s="40" t="s">
        <v>8</v>
      </c>
      <c r="BG89" s="41"/>
      <c r="BH89" s="42"/>
      <c r="BI89" s="56" t="s">
        <v>10</v>
      </c>
      <c r="BJ89" s="42"/>
      <c r="BL89" s="56" t="s">
        <v>10</v>
      </c>
      <c r="BM89" s="39" t="s">
        <v>8</v>
      </c>
      <c r="BN89" s="40" t="s">
        <v>8</v>
      </c>
      <c r="BO89" s="41"/>
      <c r="BP89" s="42"/>
      <c r="BQ89" s="54" t="s">
        <v>8</v>
      </c>
      <c r="BR89" s="42"/>
      <c r="BT89" s="56" t="s">
        <v>10</v>
      </c>
      <c r="BU89" s="39" t="s">
        <v>8</v>
      </c>
      <c r="BV89" s="40" t="s">
        <v>8</v>
      </c>
      <c r="BW89" s="41"/>
      <c r="BX89" s="42"/>
      <c r="BY89" s="54" t="s">
        <v>8</v>
      </c>
      <c r="BZ89" s="42"/>
      <c r="CB89" s="56" t="s">
        <v>10</v>
      </c>
      <c r="CC89" s="39" t="s">
        <v>8</v>
      </c>
      <c r="CD89" s="40" t="s">
        <v>8</v>
      </c>
      <c r="CE89" s="41"/>
      <c r="CF89" s="42"/>
      <c r="CG89" s="54" t="s">
        <v>8</v>
      </c>
      <c r="CH89" s="42"/>
      <c r="CJ89" s="56" t="s">
        <v>10</v>
      </c>
      <c r="CK89" s="39" t="s">
        <v>8</v>
      </c>
      <c r="CL89" s="40" t="s">
        <v>8</v>
      </c>
      <c r="CM89" s="41"/>
      <c r="CN89" s="42"/>
      <c r="CO89" s="54" t="s">
        <v>8</v>
      </c>
      <c r="CP89" s="42"/>
      <c r="CR89" s="56" t="s">
        <v>10</v>
      </c>
      <c r="CS89" s="39" t="s">
        <v>8</v>
      </c>
      <c r="CT89" s="40" t="s">
        <v>8</v>
      </c>
      <c r="CU89" s="41"/>
      <c r="CV89" s="42"/>
      <c r="CW89" s="54" t="s">
        <v>8</v>
      </c>
      <c r="CX89" s="42"/>
      <c r="CZ89" s="56" t="s">
        <v>10</v>
      </c>
      <c r="DA89" s="39" t="s">
        <v>8</v>
      </c>
      <c r="DB89" s="40" t="s">
        <v>8</v>
      </c>
      <c r="DC89" s="41"/>
      <c r="DD89" s="42"/>
      <c r="DE89" s="54" t="s">
        <v>8</v>
      </c>
      <c r="DF89" s="42"/>
    </row>
    <row r="90" spans="1:110" s="2" customFormat="1" ht="12.6" customHeight="1" outlineLevel="1">
      <c r="A90" s="10"/>
      <c r="C90" s="13">
        <v>83</v>
      </c>
      <c r="D90" s="112"/>
      <c r="E90" s="18" t="s">
        <v>78</v>
      </c>
      <c r="F90" s="95"/>
      <c r="G90" s="62" t="s">
        <v>80</v>
      </c>
      <c r="H90" s="63" t="s">
        <v>872</v>
      </c>
      <c r="I90" s="27" t="s">
        <v>6</v>
      </c>
      <c r="J90" s="30" t="s">
        <v>180</v>
      </c>
      <c r="K90" s="30" t="s">
        <v>180</v>
      </c>
      <c r="L90" s="32" t="s">
        <v>923</v>
      </c>
      <c r="M90" s="160" t="s">
        <v>922</v>
      </c>
      <c r="N90" s="33" t="s">
        <v>902</v>
      </c>
      <c r="O90" s="9"/>
      <c r="P90" s="56" t="s">
        <v>10</v>
      </c>
      <c r="Q90" s="39" t="s">
        <v>44</v>
      </c>
      <c r="R90" s="40" t="s">
        <v>8</v>
      </c>
      <c r="S90" s="41"/>
      <c r="T90" s="42" t="s">
        <v>900</v>
      </c>
      <c r="U90" s="54" t="s">
        <v>8</v>
      </c>
      <c r="V90" s="42"/>
      <c r="W90" s="51"/>
      <c r="X90" s="56" t="s">
        <v>10</v>
      </c>
      <c r="Y90" s="39" t="s">
        <v>8</v>
      </c>
      <c r="Z90" s="40" t="s">
        <v>8</v>
      </c>
      <c r="AA90" s="41"/>
      <c r="AB90" s="42"/>
      <c r="AC90" s="54" t="s">
        <v>8</v>
      </c>
      <c r="AD90" s="42"/>
      <c r="AF90" s="56" t="s">
        <v>10</v>
      </c>
      <c r="AG90" s="39" t="s">
        <v>8</v>
      </c>
      <c r="AH90" s="40" t="s">
        <v>8</v>
      </c>
      <c r="AI90" s="41"/>
      <c r="AJ90" s="42"/>
      <c r="AK90" s="54" t="s">
        <v>8</v>
      </c>
      <c r="AL90" s="42"/>
      <c r="AN90" s="56" t="s">
        <v>10</v>
      </c>
      <c r="AO90" s="39" t="s">
        <v>8</v>
      </c>
      <c r="AP90" s="40" t="s">
        <v>8</v>
      </c>
      <c r="AQ90" s="41"/>
      <c r="AR90" s="42"/>
      <c r="AS90" s="54" t="s">
        <v>8</v>
      </c>
      <c r="AT90" s="42"/>
      <c r="AV90" s="56" t="s">
        <v>10</v>
      </c>
      <c r="AW90" s="39" t="s">
        <v>8</v>
      </c>
      <c r="AX90" s="40" t="s">
        <v>8</v>
      </c>
      <c r="AY90" s="41"/>
      <c r="AZ90" s="42"/>
      <c r="BA90" s="56" t="s">
        <v>10</v>
      </c>
      <c r="BB90" s="42"/>
      <c r="BD90" s="56" t="s">
        <v>10</v>
      </c>
      <c r="BE90" s="39" t="s">
        <v>8</v>
      </c>
      <c r="BF90" s="40" t="s">
        <v>8</v>
      </c>
      <c r="BG90" s="41"/>
      <c r="BH90" s="42"/>
      <c r="BI90" s="56" t="s">
        <v>10</v>
      </c>
      <c r="BJ90" s="42"/>
      <c r="BL90" s="56" t="s">
        <v>10</v>
      </c>
      <c r="BM90" s="39" t="s">
        <v>8</v>
      </c>
      <c r="BN90" s="40" t="s">
        <v>8</v>
      </c>
      <c r="BO90" s="41"/>
      <c r="BP90" s="42"/>
      <c r="BQ90" s="54" t="s">
        <v>8</v>
      </c>
      <c r="BR90" s="42"/>
      <c r="BT90" s="56" t="s">
        <v>10</v>
      </c>
      <c r="BU90" s="39" t="s">
        <v>8</v>
      </c>
      <c r="BV90" s="40" t="s">
        <v>8</v>
      </c>
      <c r="BW90" s="41"/>
      <c r="BX90" s="42"/>
      <c r="BY90" s="54" t="s">
        <v>8</v>
      </c>
      <c r="BZ90" s="42"/>
      <c r="CB90" s="56" t="s">
        <v>10</v>
      </c>
      <c r="CC90" s="39" t="s">
        <v>8</v>
      </c>
      <c r="CD90" s="40" t="s">
        <v>8</v>
      </c>
      <c r="CE90" s="41"/>
      <c r="CF90" s="42"/>
      <c r="CG90" s="54" t="s">
        <v>8</v>
      </c>
      <c r="CH90" s="42"/>
      <c r="CJ90" s="56" t="s">
        <v>10</v>
      </c>
      <c r="CK90" s="39" t="s">
        <v>8</v>
      </c>
      <c r="CL90" s="40" t="s">
        <v>8</v>
      </c>
      <c r="CM90" s="41"/>
      <c r="CN90" s="42"/>
      <c r="CO90" s="54" t="s">
        <v>8</v>
      </c>
      <c r="CP90" s="42"/>
      <c r="CR90" s="56" t="s">
        <v>10</v>
      </c>
      <c r="CS90" s="39" t="s">
        <v>8</v>
      </c>
      <c r="CT90" s="40" t="s">
        <v>8</v>
      </c>
      <c r="CU90" s="41"/>
      <c r="CV90" s="42"/>
      <c r="CW90" s="54" t="s">
        <v>8</v>
      </c>
      <c r="CX90" s="42"/>
      <c r="CZ90" s="56" t="s">
        <v>10</v>
      </c>
      <c r="DA90" s="39" t="s">
        <v>8</v>
      </c>
      <c r="DB90" s="40" t="s">
        <v>8</v>
      </c>
      <c r="DC90" s="41"/>
      <c r="DD90" s="42"/>
      <c r="DE90" s="54" t="s">
        <v>8</v>
      </c>
      <c r="DF90" s="42"/>
    </row>
    <row r="91" spans="1:110" s="2" customFormat="1" ht="12.6" customHeight="1" outlineLevel="1">
      <c r="A91" s="10"/>
      <c r="C91" s="13">
        <v>84</v>
      </c>
      <c r="D91" s="112"/>
      <c r="E91" s="18" t="s">
        <v>78</v>
      </c>
      <c r="F91" s="95"/>
      <c r="G91" s="62" t="s">
        <v>81</v>
      </c>
      <c r="H91" s="63" t="s">
        <v>918</v>
      </c>
      <c r="I91" s="27" t="s">
        <v>6</v>
      </c>
      <c r="J91" s="30" t="s">
        <v>180</v>
      </c>
      <c r="K91" s="30" t="s">
        <v>180</v>
      </c>
      <c r="L91" s="32" t="s">
        <v>917</v>
      </c>
      <c r="M91" s="160" t="s">
        <v>922</v>
      </c>
      <c r="N91" s="33" t="s">
        <v>902</v>
      </c>
      <c r="O91" s="9"/>
      <c r="P91" s="56" t="s">
        <v>10</v>
      </c>
      <c r="Q91" s="39" t="s">
        <v>44</v>
      </c>
      <c r="R91" s="40" t="s">
        <v>8</v>
      </c>
      <c r="S91" s="41"/>
      <c r="T91" s="42" t="s">
        <v>901</v>
      </c>
      <c r="U91" s="54" t="s">
        <v>8</v>
      </c>
      <c r="V91" s="42"/>
      <c r="W91" s="51"/>
      <c r="X91" s="56" t="s">
        <v>10</v>
      </c>
      <c r="Y91" s="39" t="s">
        <v>8</v>
      </c>
      <c r="Z91" s="40" t="s">
        <v>8</v>
      </c>
      <c r="AA91" s="41"/>
      <c r="AB91" s="42"/>
      <c r="AC91" s="54" t="s">
        <v>8</v>
      </c>
      <c r="AD91" s="42"/>
      <c r="AF91" s="56" t="s">
        <v>10</v>
      </c>
      <c r="AG91" s="39" t="s">
        <v>8</v>
      </c>
      <c r="AH91" s="40" t="s">
        <v>8</v>
      </c>
      <c r="AI91" s="41"/>
      <c r="AJ91" s="42"/>
      <c r="AK91" s="54" t="s">
        <v>8</v>
      </c>
      <c r="AL91" s="42"/>
      <c r="AN91" s="56" t="s">
        <v>10</v>
      </c>
      <c r="AO91" s="39" t="s">
        <v>8</v>
      </c>
      <c r="AP91" s="40" t="s">
        <v>8</v>
      </c>
      <c r="AQ91" s="41"/>
      <c r="AR91" s="42"/>
      <c r="AS91" s="54" t="s">
        <v>8</v>
      </c>
      <c r="AT91" s="42"/>
      <c r="AV91" s="56" t="s">
        <v>10</v>
      </c>
      <c r="AW91" s="39" t="s">
        <v>8</v>
      </c>
      <c r="AX91" s="40" t="s">
        <v>8</v>
      </c>
      <c r="AY91" s="41"/>
      <c r="AZ91" s="42"/>
      <c r="BA91" s="56" t="s">
        <v>10</v>
      </c>
      <c r="BB91" s="42"/>
      <c r="BD91" s="56" t="s">
        <v>10</v>
      </c>
      <c r="BE91" s="39" t="s">
        <v>8</v>
      </c>
      <c r="BF91" s="40" t="s">
        <v>8</v>
      </c>
      <c r="BG91" s="41"/>
      <c r="BH91" s="42"/>
      <c r="BI91" s="56" t="s">
        <v>10</v>
      </c>
      <c r="BJ91" s="42"/>
      <c r="BL91" s="56" t="s">
        <v>10</v>
      </c>
      <c r="BM91" s="39" t="s">
        <v>8</v>
      </c>
      <c r="BN91" s="40" t="s">
        <v>8</v>
      </c>
      <c r="BO91" s="41"/>
      <c r="BP91" s="42"/>
      <c r="BQ91" s="54" t="s">
        <v>8</v>
      </c>
      <c r="BR91" s="42"/>
      <c r="BT91" s="56" t="s">
        <v>10</v>
      </c>
      <c r="BU91" s="39" t="s">
        <v>8</v>
      </c>
      <c r="BV91" s="40" t="s">
        <v>8</v>
      </c>
      <c r="BW91" s="41"/>
      <c r="BX91" s="42"/>
      <c r="BY91" s="54" t="s">
        <v>8</v>
      </c>
      <c r="BZ91" s="42"/>
      <c r="CB91" s="56" t="s">
        <v>10</v>
      </c>
      <c r="CC91" s="39" t="s">
        <v>8</v>
      </c>
      <c r="CD91" s="40" t="s">
        <v>8</v>
      </c>
      <c r="CE91" s="41"/>
      <c r="CF91" s="42"/>
      <c r="CG91" s="54" t="s">
        <v>8</v>
      </c>
      <c r="CH91" s="42"/>
      <c r="CJ91" s="56" t="s">
        <v>10</v>
      </c>
      <c r="CK91" s="39" t="s">
        <v>8</v>
      </c>
      <c r="CL91" s="40" t="s">
        <v>8</v>
      </c>
      <c r="CM91" s="41"/>
      <c r="CN91" s="42"/>
      <c r="CO91" s="54" t="s">
        <v>8</v>
      </c>
      <c r="CP91" s="42"/>
      <c r="CR91" s="56" t="s">
        <v>10</v>
      </c>
      <c r="CS91" s="39" t="s">
        <v>8</v>
      </c>
      <c r="CT91" s="40" t="s">
        <v>8</v>
      </c>
      <c r="CU91" s="41"/>
      <c r="CV91" s="42"/>
      <c r="CW91" s="54" t="s">
        <v>8</v>
      </c>
      <c r="CX91" s="42"/>
      <c r="CZ91" s="56" t="s">
        <v>10</v>
      </c>
      <c r="DA91" s="39" t="s">
        <v>8</v>
      </c>
      <c r="DB91" s="40" t="s">
        <v>8</v>
      </c>
      <c r="DC91" s="41"/>
      <c r="DD91" s="42"/>
      <c r="DE91" s="54" t="s">
        <v>8</v>
      </c>
      <c r="DF91" s="42"/>
    </row>
    <row r="92" spans="1:110" s="2" customFormat="1" ht="12.6" customHeight="1" outlineLevel="1">
      <c r="A92" s="10"/>
      <c r="C92" s="13">
        <v>85</v>
      </c>
      <c r="D92" s="112"/>
      <c r="E92" s="18" t="s">
        <v>78</v>
      </c>
      <c r="F92" s="95"/>
      <c r="G92" s="62" t="s">
        <v>116</v>
      </c>
      <c r="H92" s="63" t="s">
        <v>117</v>
      </c>
      <c r="I92" s="27" t="s">
        <v>6</v>
      </c>
      <c r="J92" s="30">
        <v>45566</v>
      </c>
      <c r="K92" s="30" t="s">
        <v>180</v>
      </c>
      <c r="L92" s="32" t="s">
        <v>921</v>
      </c>
      <c r="M92" s="160" t="s">
        <v>922</v>
      </c>
      <c r="N92" s="33" t="s">
        <v>902</v>
      </c>
      <c r="O92" s="9"/>
      <c r="P92" s="56" t="s">
        <v>10</v>
      </c>
      <c r="Q92" s="39" t="s">
        <v>45</v>
      </c>
      <c r="R92" s="40" t="s">
        <v>8</v>
      </c>
      <c r="S92" s="41"/>
      <c r="T92" s="42" t="s">
        <v>903</v>
      </c>
      <c r="U92" s="54" t="s">
        <v>8</v>
      </c>
      <c r="V92" s="42"/>
      <c r="W92" s="51"/>
      <c r="X92" s="56" t="s">
        <v>10</v>
      </c>
      <c r="Y92" s="39" t="s">
        <v>44</v>
      </c>
      <c r="Z92" s="40" t="s">
        <v>8</v>
      </c>
      <c r="AA92" s="41"/>
      <c r="AB92" s="42" t="s">
        <v>906</v>
      </c>
      <c r="AC92" s="54" t="s">
        <v>8</v>
      </c>
      <c r="AD92" s="42"/>
      <c r="AF92" s="56" t="s">
        <v>10</v>
      </c>
      <c r="AG92" s="39" t="s">
        <v>44</v>
      </c>
      <c r="AH92" s="40" t="s">
        <v>8</v>
      </c>
      <c r="AI92" s="41"/>
      <c r="AJ92" s="42" t="s">
        <v>907</v>
      </c>
      <c r="AK92" s="54" t="s">
        <v>8</v>
      </c>
      <c r="AL92" s="42"/>
      <c r="AN92" s="56" t="s">
        <v>10</v>
      </c>
      <c r="AO92" s="39" t="s">
        <v>8</v>
      </c>
      <c r="AP92" s="40" t="s">
        <v>8</v>
      </c>
      <c r="AQ92" s="41"/>
      <c r="AR92" s="42"/>
      <c r="AS92" s="54" t="s">
        <v>8</v>
      </c>
      <c r="AT92" s="42"/>
      <c r="AV92" s="56" t="s">
        <v>10</v>
      </c>
      <c r="AW92" s="39" t="s">
        <v>8</v>
      </c>
      <c r="AX92" s="40" t="s">
        <v>8</v>
      </c>
      <c r="AY92" s="41"/>
      <c r="AZ92" s="42"/>
      <c r="BA92" s="56" t="s">
        <v>10</v>
      </c>
      <c r="BB92" s="42"/>
      <c r="BD92" s="56" t="s">
        <v>10</v>
      </c>
      <c r="BE92" s="39" t="s">
        <v>8</v>
      </c>
      <c r="BF92" s="40" t="s">
        <v>8</v>
      </c>
      <c r="BG92" s="41"/>
      <c r="BH92" s="42"/>
      <c r="BI92" s="56" t="s">
        <v>10</v>
      </c>
      <c r="BJ92" s="42"/>
      <c r="BL92" s="56" t="s">
        <v>10</v>
      </c>
      <c r="BM92" s="39" t="s">
        <v>8</v>
      </c>
      <c r="BN92" s="40" t="s">
        <v>8</v>
      </c>
      <c r="BO92" s="41"/>
      <c r="BP92" s="42"/>
      <c r="BQ92" s="54" t="s">
        <v>8</v>
      </c>
      <c r="BR92" s="42"/>
      <c r="BT92" s="56" t="s">
        <v>10</v>
      </c>
      <c r="BU92" s="39" t="s">
        <v>8</v>
      </c>
      <c r="BV92" s="40" t="s">
        <v>8</v>
      </c>
      <c r="BW92" s="41"/>
      <c r="BX92" s="42"/>
      <c r="BY92" s="54" t="s">
        <v>8</v>
      </c>
      <c r="BZ92" s="42"/>
      <c r="CB92" s="56" t="s">
        <v>10</v>
      </c>
      <c r="CC92" s="39" t="s">
        <v>8</v>
      </c>
      <c r="CD92" s="40" t="s">
        <v>8</v>
      </c>
      <c r="CE92" s="41"/>
      <c r="CF92" s="42"/>
      <c r="CG92" s="54" t="s">
        <v>8</v>
      </c>
      <c r="CH92" s="42"/>
      <c r="CJ92" s="56" t="s">
        <v>10</v>
      </c>
      <c r="CK92" s="39" t="s">
        <v>8</v>
      </c>
      <c r="CL92" s="40" t="s">
        <v>8</v>
      </c>
      <c r="CM92" s="41"/>
      <c r="CN92" s="42"/>
      <c r="CO92" s="54" t="s">
        <v>8</v>
      </c>
      <c r="CP92" s="42"/>
      <c r="CR92" s="56" t="s">
        <v>10</v>
      </c>
      <c r="CS92" s="39" t="s">
        <v>8</v>
      </c>
      <c r="CT92" s="40" t="s">
        <v>8</v>
      </c>
      <c r="CU92" s="41"/>
      <c r="CV92" s="42"/>
      <c r="CW92" s="54" t="s">
        <v>8</v>
      </c>
      <c r="CX92" s="42"/>
      <c r="CZ92" s="56" t="s">
        <v>10</v>
      </c>
      <c r="DA92" s="39" t="s">
        <v>8</v>
      </c>
      <c r="DB92" s="40" t="s">
        <v>8</v>
      </c>
      <c r="DC92" s="41"/>
      <c r="DD92" s="42"/>
      <c r="DE92" s="54" t="s">
        <v>8</v>
      </c>
      <c r="DF92" s="42"/>
    </row>
    <row r="93" spans="1:110" s="2" customFormat="1" ht="12.6" customHeight="1" outlineLevel="1">
      <c r="A93" s="10"/>
      <c r="C93" s="13">
        <v>86</v>
      </c>
      <c r="D93" s="112"/>
      <c r="E93" s="18" t="s">
        <v>78</v>
      </c>
      <c r="F93" s="95"/>
      <c r="G93" s="62" t="s">
        <v>116</v>
      </c>
      <c r="H93" s="63"/>
      <c r="I93" s="27" t="s">
        <v>6</v>
      </c>
      <c r="J93" s="30"/>
      <c r="K93" s="31"/>
      <c r="L93" s="32"/>
      <c r="M93" s="33"/>
      <c r="N93" s="33"/>
      <c r="O93" s="9"/>
      <c r="P93" s="56" t="s">
        <v>10</v>
      </c>
      <c r="Q93" s="39" t="s">
        <v>44</v>
      </c>
      <c r="R93" s="40" t="s">
        <v>8</v>
      </c>
      <c r="S93" s="41"/>
      <c r="T93" s="42" t="s">
        <v>908</v>
      </c>
      <c r="U93" s="54" t="s">
        <v>8</v>
      </c>
      <c r="V93" s="42"/>
      <c r="W93" s="51"/>
      <c r="X93" s="56" t="s">
        <v>10</v>
      </c>
      <c r="Y93" s="39" t="s">
        <v>8</v>
      </c>
      <c r="Z93" s="40" t="s">
        <v>8</v>
      </c>
      <c r="AA93" s="41"/>
      <c r="AB93" s="42"/>
      <c r="AC93" s="54" t="s">
        <v>8</v>
      </c>
      <c r="AD93" s="42"/>
      <c r="AF93" s="56" t="s">
        <v>10</v>
      </c>
      <c r="AG93" s="39" t="s">
        <v>8</v>
      </c>
      <c r="AH93" s="40" t="s">
        <v>8</v>
      </c>
      <c r="AI93" s="41"/>
      <c r="AJ93" s="42"/>
      <c r="AK93" s="54" t="s">
        <v>8</v>
      </c>
      <c r="AL93" s="42"/>
      <c r="AN93" s="56" t="s">
        <v>10</v>
      </c>
      <c r="AO93" s="39" t="s">
        <v>8</v>
      </c>
      <c r="AP93" s="40" t="s">
        <v>8</v>
      </c>
      <c r="AQ93" s="41"/>
      <c r="AR93" s="42"/>
      <c r="AS93" s="54" t="s">
        <v>8</v>
      </c>
      <c r="AT93" s="42"/>
      <c r="AV93" s="56" t="s">
        <v>10</v>
      </c>
      <c r="AW93" s="39" t="s">
        <v>8</v>
      </c>
      <c r="AX93" s="40" t="s">
        <v>8</v>
      </c>
      <c r="AY93" s="41"/>
      <c r="AZ93" s="42"/>
      <c r="BA93" s="56" t="s">
        <v>10</v>
      </c>
      <c r="BB93" s="42"/>
      <c r="BD93" s="56" t="s">
        <v>10</v>
      </c>
      <c r="BE93" s="39" t="s">
        <v>8</v>
      </c>
      <c r="BF93" s="40" t="s">
        <v>8</v>
      </c>
      <c r="BG93" s="41"/>
      <c r="BH93" s="42"/>
      <c r="BI93" s="56" t="s">
        <v>10</v>
      </c>
      <c r="BJ93" s="42"/>
      <c r="BL93" s="56" t="s">
        <v>10</v>
      </c>
      <c r="BM93" s="39" t="s">
        <v>8</v>
      </c>
      <c r="BN93" s="40" t="s">
        <v>8</v>
      </c>
      <c r="BO93" s="41"/>
      <c r="BP93" s="42"/>
      <c r="BQ93" s="54" t="s">
        <v>8</v>
      </c>
      <c r="BR93" s="42"/>
      <c r="BT93" s="56" t="s">
        <v>10</v>
      </c>
      <c r="BU93" s="39" t="s">
        <v>8</v>
      </c>
      <c r="BV93" s="40" t="s">
        <v>8</v>
      </c>
      <c r="BW93" s="41"/>
      <c r="BX93" s="42"/>
      <c r="BY93" s="54" t="s">
        <v>8</v>
      </c>
      <c r="BZ93" s="42"/>
      <c r="CB93" s="56" t="s">
        <v>10</v>
      </c>
      <c r="CC93" s="39" t="s">
        <v>8</v>
      </c>
      <c r="CD93" s="40" t="s">
        <v>8</v>
      </c>
      <c r="CE93" s="41"/>
      <c r="CF93" s="42"/>
      <c r="CG93" s="54" t="s">
        <v>8</v>
      </c>
      <c r="CH93" s="42"/>
      <c r="CJ93" s="56" t="s">
        <v>10</v>
      </c>
      <c r="CK93" s="39" t="s">
        <v>8</v>
      </c>
      <c r="CL93" s="40" t="s">
        <v>8</v>
      </c>
      <c r="CM93" s="41"/>
      <c r="CN93" s="42"/>
      <c r="CO93" s="54" t="s">
        <v>8</v>
      </c>
      <c r="CP93" s="42"/>
      <c r="CR93" s="56" t="s">
        <v>10</v>
      </c>
      <c r="CS93" s="39" t="s">
        <v>8</v>
      </c>
      <c r="CT93" s="40" t="s">
        <v>8</v>
      </c>
      <c r="CU93" s="41"/>
      <c r="CV93" s="42"/>
      <c r="CW93" s="54" t="s">
        <v>8</v>
      </c>
      <c r="CX93" s="42"/>
      <c r="CZ93" s="56" t="s">
        <v>10</v>
      </c>
      <c r="DA93" s="39" t="s">
        <v>8</v>
      </c>
      <c r="DB93" s="40" t="s">
        <v>8</v>
      </c>
      <c r="DC93" s="41"/>
      <c r="DD93" s="42"/>
      <c r="DE93" s="54" t="s">
        <v>8</v>
      </c>
      <c r="DF93" s="42"/>
    </row>
    <row r="94" spans="1:110" s="2" customFormat="1" ht="12.6" customHeight="1" outlineLevel="1">
      <c r="A94" s="10"/>
      <c r="C94" s="13">
        <v>87</v>
      </c>
      <c r="D94" s="112"/>
      <c r="E94" s="18" t="s">
        <v>78</v>
      </c>
      <c r="F94" s="95"/>
      <c r="G94" s="62" t="s">
        <v>83</v>
      </c>
      <c r="H94" s="63" t="s">
        <v>877</v>
      </c>
      <c r="I94" s="27" t="s">
        <v>6</v>
      </c>
      <c r="J94" s="30" t="s">
        <v>180</v>
      </c>
      <c r="K94" s="30" t="s">
        <v>180</v>
      </c>
      <c r="L94" s="32" t="s">
        <v>109</v>
      </c>
      <c r="M94" s="160" t="s">
        <v>922</v>
      </c>
      <c r="N94" s="33" t="s">
        <v>904</v>
      </c>
      <c r="O94" s="9"/>
      <c r="P94" s="56" t="s">
        <v>10</v>
      </c>
      <c r="Q94" s="39" t="s">
        <v>44</v>
      </c>
      <c r="R94" s="40" t="s">
        <v>8</v>
      </c>
      <c r="S94" s="41"/>
      <c r="T94" s="42" t="s">
        <v>905</v>
      </c>
      <c r="U94" s="54" t="s">
        <v>8</v>
      </c>
      <c r="V94" s="42"/>
      <c r="W94" s="51"/>
      <c r="X94" s="56" t="s">
        <v>10</v>
      </c>
      <c r="Y94" s="39" t="s">
        <v>8</v>
      </c>
      <c r="Z94" s="40" t="s">
        <v>8</v>
      </c>
      <c r="AA94" s="41"/>
      <c r="AB94" s="42"/>
      <c r="AC94" s="54" t="s">
        <v>8</v>
      </c>
      <c r="AD94" s="42"/>
      <c r="AF94" s="56" t="s">
        <v>10</v>
      </c>
      <c r="AG94" s="39" t="s">
        <v>8</v>
      </c>
      <c r="AH94" s="40" t="s">
        <v>8</v>
      </c>
      <c r="AI94" s="41"/>
      <c r="AJ94" s="42"/>
      <c r="AK94" s="54" t="s">
        <v>8</v>
      </c>
      <c r="AL94" s="42"/>
      <c r="AN94" s="56" t="s">
        <v>10</v>
      </c>
      <c r="AO94" s="39" t="s">
        <v>8</v>
      </c>
      <c r="AP94" s="40" t="s">
        <v>8</v>
      </c>
      <c r="AQ94" s="41"/>
      <c r="AR94" s="42"/>
      <c r="AS94" s="54" t="s">
        <v>8</v>
      </c>
      <c r="AT94" s="42"/>
      <c r="AV94" s="56" t="s">
        <v>10</v>
      </c>
      <c r="AW94" s="39" t="s">
        <v>8</v>
      </c>
      <c r="AX94" s="40" t="s">
        <v>8</v>
      </c>
      <c r="AY94" s="41"/>
      <c r="AZ94" s="42"/>
      <c r="BA94" s="56" t="s">
        <v>10</v>
      </c>
      <c r="BB94" s="42"/>
      <c r="BD94" s="56" t="s">
        <v>10</v>
      </c>
      <c r="BE94" s="39" t="s">
        <v>8</v>
      </c>
      <c r="BF94" s="40" t="s">
        <v>8</v>
      </c>
      <c r="BG94" s="41"/>
      <c r="BH94" s="42"/>
      <c r="BI94" s="56" t="s">
        <v>10</v>
      </c>
      <c r="BJ94" s="42"/>
      <c r="BL94" s="56" t="s">
        <v>10</v>
      </c>
      <c r="BM94" s="39" t="s">
        <v>8</v>
      </c>
      <c r="BN94" s="40" t="s">
        <v>8</v>
      </c>
      <c r="BO94" s="41"/>
      <c r="BP94" s="42"/>
      <c r="BQ94" s="54" t="s">
        <v>8</v>
      </c>
      <c r="BR94" s="42"/>
      <c r="BT94" s="56" t="s">
        <v>10</v>
      </c>
      <c r="BU94" s="39" t="s">
        <v>8</v>
      </c>
      <c r="BV94" s="40" t="s">
        <v>8</v>
      </c>
      <c r="BW94" s="41"/>
      <c r="BX94" s="42"/>
      <c r="BY94" s="54" t="s">
        <v>8</v>
      </c>
      <c r="BZ94" s="42"/>
      <c r="CB94" s="56" t="s">
        <v>10</v>
      </c>
      <c r="CC94" s="39" t="s">
        <v>8</v>
      </c>
      <c r="CD94" s="40" t="s">
        <v>8</v>
      </c>
      <c r="CE94" s="41"/>
      <c r="CF94" s="42"/>
      <c r="CG94" s="54" t="s">
        <v>8</v>
      </c>
      <c r="CH94" s="42"/>
      <c r="CJ94" s="56" t="s">
        <v>10</v>
      </c>
      <c r="CK94" s="39" t="s">
        <v>8</v>
      </c>
      <c r="CL94" s="40" t="s">
        <v>8</v>
      </c>
      <c r="CM94" s="41"/>
      <c r="CN94" s="42"/>
      <c r="CO94" s="54" t="s">
        <v>8</v>
      </c>
      <c r="CP94" s="42"/>
      <c r="CR94" s="56" t="s">
        <v>10</v>
      </c>
      <c r="CS94" s="39" t="s">
        <v>8</v>
      </c>
      <c r="CT94" s="40" t="s">
        <v>8</v>
      </c>
      <c r="CU94" s="41"/>
      <c r="CV94" s="42"/>
      <c r="CW94" s="54" t="s">
        <v>8</v>
      </c>
      <c r="CX94" s="42"/>
      <c r="CZ94" s="56" t="s">
        <v>10</v>
      </c>
      <c r="DA94" s="39" t="s">
        <v>8</v>
      </c>
      <c r="DB94" s="40" t="s">
        <v>8</v>
      </c>
      <c r="DC94" s="41"/>
      <c r="DD94" s="42"/>
      <c r="DE94" s="54" t="s">
        <v>8</v>
      </c>
      <c r="DF94" s="42"/>
    </row>
    <row r="95" spans="1:110" s="2" customFormat="1" ht="12.6" customHeight="1" outlineLevel="1">
      <c r="A95" s="10"/>
      <c r="C95" s="13">
        <v>88</v>
      </c>
      <c r="D95" s="112"/>
      <c r="E95" s="18" t="s">
        <v>78</v>
      </c>
      <c r="F95" s="95"/>
      <c r="G95" s="62" t="s">
        <v>91</v>
      </c>
      <c r="H95" s="62" t="s">
        <v>113</v>
      </c>
      <c r="I95" s="27" t="s">
        <v>12</v>
      </c>
      <c r="J95" s="30">
        <v>45474</v>
      </c>
      <c r="K95" s="31">
        <v>45565</v>
      </c>
      <c r="L95" s="32" t="s">
        <v>919</v>
      </c>
      <c r="M95" s="160" t="s">
        <v>922</v>
      </c>
      <c r="N95" s="33"/>
      <c r="O95" s="9"/>
      <c r="P95" s="56" t="s">
        <v>10</v>
      </c>
      <c r="Q95" s="39" t="s">
        <v>44</v>
      </c>
      <c r="R95" s="40" t="s">
        <v>8</v>
      </c>
      <c r="S95" s="41"/>
      <c r="T95" s="42" t="s">
        <v>909</v>
      </c>
      <c r="U95" s="54" t="s">
        <v>8</v>
      </c>
      <c r="V95" s="42"/>
      <c r="W95" s="51"/>
      <c r="X95" s="56" t="s">
        <v>10</v>
      </c>
      <c r="Y95" s="39" t="s">
        <v>8</v>
      </c>
      <c r="Z95" s="40" t="s">
        <v>8</v>
      </c>
      <c r="AA95" s="41"/>
      <c r="AB95" s="42"/>
      <c r="AC95" s="54" t="s">
        <v>8</v>
      </c>
      <c r="AD95" s="42"/>
      <c r="AF95" s="56" t="s">
        <v>10</v>
      </c>
      <c r="AG95" s="39" t="s">
        <v>8</v>
      </c>
      <c r="AH95" s="40" t="s">
        <v>8</v>
      </c>
      <c r="AI95" s="41"/>
      <c r="AJ95" s="42"/>
      <c r="AK95" s="54" t="s">
        <v>8</v>
      </c>
      <c r="AL95" s="42"/>
      <c r="AN95" s="56" t="s">
        <v>10</v>
      </c>
      <c r="AO95" s="39" t="s">
        <v>8</v>
      </c>
      <c r="AP95" s="40" t="s">
        <v>8</v>
      </c>
      <c r="AQ95" s="41"/>
      <c r="AR95" s="42"/>
      <c r="AS95" s="54" t="s">
        <v>8</v>
      </c>
      <c r="AT95" s="42"/>
      <c r="AV95" s="56" t="s">
        <v>10</v>
      </c>
      <c r="AW95" s="39" t="s">
        <v>8</v>
      </c>
      <c r="AX95" s="40" t="s">
        <v>8</v>
      </c>
      <c r="AY95" s="41"/>
      <c r="AZ95" s="42"/>
      <c r="BA95" s="56" t="s">
        <v>10</v>
      </c>
      <c r="BB95" s="42"/>
      <c r="BD95" s="56" t="s">
        <v>10</v>
      </c>
      <c r="BE95" s="39" t="s">
        <v>8</v>
      </c>
      <c r="BF95" s="40" t="s">
        <v>8</v>
      </c>
      <c r="BG95" s="41"/>
      <c r="BH95" s="42"/>
      <c r="BI95" s="56" t="s">
        <v>10</v>
      </c>
      <c r="BJ95" s="42"/>
      <c r="BL95" s="56" t="s">
        <v>10</v>
      </c>
      <c r="BM95" s="39" t="s">
        <v>8</v>
      </c>
      <c r="BN95" s="40" t="s">
        <v>8</v>
      </c>
      <c r="BO95" s="41"/>
      <c r="BP95" s="42"/>
      <c r="BQ95" s="54" t="s">
        <v>8</v>
      </c>
      <c r="BR95" s="42"/>
      <c r="BT95" s="56" t="s">
        <v>10</v>
      </c>
      <c r="BU95" s="39" t="s">
        <v>8</v>
      </c>
      <c r="BV95" s="40" t="s">
        <v>8</v>
      </c>
      <c r="BW95" s="41"/>
      <c r="BX95" s="42"/>
      <c r="BY95" s="54" t="s">
        <v>8</v>
      </c>
      <c r="BZ95" s="42"/>
      <c r="CB95" s="56" t="s">
        <v>10</v>
      </c>
      <c r="CC95" s="39" t="s">
        <v>8</v>
      </c>
      <c r="CD95" s="40" t="s">
        <v>8</v>
      </c>
      <c r="CE95" s="41"/>
      <c r="CF95" s="42"/>
      <c r="CG95" s="54" t="s">
        <v>8</v>
      </c>
      <c r="CH95" s="42"/>
      <c r="CJ95" s="56" t="s">
        <v>10</v>
      </c>
      <c r="CK95" s="39" t="s">
        <v>8</v>
      </c>
      <c r="CL95" s="40" t="s">
        <v>8</v>
      </c>
      <c r="CM95" s="41"/>
      <c r="CN95" s="42"/>
      <c r="CO95" s="54" t="s">
        <v>8</v>
      </c>
      <c r="CP95" s="42"/>
      <c r="CR95" s="56" t="s">
        <v>10</v>
      </c>
      <c r="CS95" s="39" t="s">
        <v>8</v>
      </c>
      <c r="CT95" s="40" t="s">
        <v>8</v>
      </c>
      <c r="CU95" s="41"/>
      <c r="CV95" s="42"/>
      <c r="CW95" s="54" t="s">
        <v>8</v>
      </c>
      <c r="CX95" s="42"/>
      <c r="CZ95" s="56" t="s">
        <v>10</v>
      </c>
      <c r="DA95" s="39" t="s">
        <v>8</v>
      </c>
      <c r="DB95" s="40" t="s">
        <v>8</v>
      </c>
      <c r="DC95" s="41"/>
      <c r="DD95" s="42"/>
      <c r="DE95" s="54" t="s">
        <v>8</v>
      </c>
      <c r="DF95" s="42"/>
    </row>
    <row r="96" spans="1:110" s="2" customFormat="1" ht="12.6" customHeight="1" outlineLevel="1">
      <c r="A96" s="10"/>
      <c r="C96" s="13">
        <v>89</v>
      </c>
      <c r="D96" s="112"/>
      <c r="E96" s="18" t="s">
        <v>78</v>
      </c>
      <c r="F96" s="95"/>
      <c r="G96" s="62" t="s">
        <v>87</v>
      </c>
      <c r="H96" s="62" t="s">
        <v>114</v>
      </c>
      <c r="I96" s="27" t="s">
        <v>6</v>
      </c>
      <c r="J96" s="30">
        <v>45670</v>
      </c>
      <c r="K96" s="31">
        <v>45657</v>
      </c>
      <c r="L96" s="32" t="s">
        <v>920</v>
      </c>
      <c r="M96" s="160" t="s">
        <v>922</v>
      </c>
      <c r="N96" s="33"/>
      <c r="O96" s="9"/>
      <c r="P96" s="56" t="s">
        <v>10</v>
      </c>
      <c r="Q96" s="39" t="s">
        <v>44</v>
      </c>
      <c r="R96" s="40" t="s">
        <v>8</v>
      </c>
      <c r="S96" s="41"/>
      <c r="T96" s="42" t="s">
        <v>910</v>
      </c>
      <c r="U96" s="54" t="s">
        <v>8</v>
      </c>
      <c r="V96" s="42"/>
      <c r="W96" s="51"/>
      <c r="X96" s="56" t="s">
        <v>10</v>
      </c>
      <c r="Y96" s="39" t="s">
        <v>44</v>
      </c>
      <c r="Z96" s="40" t="s">
        <v>8</v>
      </c>
      <c r="AA96" s="41"/>
      <c r="AB96" s="42" t="s">
        <v>910</v>
      </c>
      <c r="AC96" s="54" t="s">
        <v>8</v>
      </c>
      <c r="AD96" s="42"/>
      <c r="AF96" s="56" t="s">
        <v>10</v>
      </c>
      <c r="AG96" s="39" t="s">
        <v>44</v>
      </c>
      <c r="AH96" s="40" t="s">
        <v>8</v>
      </c>
      <c r="AI96" s="41"/>
      <c r="AJ96" s="42" t="s">
        <v>910</v>
      </c>
      <c r="AK96" s="54" t="s">
        <v>8</v>
      </c>
      <c r="AL96" s="42"/>
      <c r="AN96" s="56" t="s">
        <v>10</v>
      </c>
      <c r="AO96" s="39" t="s">
        <v>44</v>
      </c>
      <c r="AP96" s="40" t="s">
        <v>8</v>
      </c>
      <c r="AQ96" s="41"/>
      <c r="AR96" s="42" t="s">
        <v>910</v>
      </c>
      <c r="AS96" s="54" t="s">
        <v>8</v>
      </c>
      <c r="AT96" s="42"/>
      <c r="AV96" s="56" t="s">
        <v>10</v>
      </c>
      <c r="AW96" s="39" t="s">
        <v>44</v>
      </c>
      <c r="AX96" s="40" t="s">
        <v>8</v>
      </c>
      <c r="AY96" s="41"/>
      <c r="AZ96" s="42" t="s">
        <v>910</v>
      </c>
      <c r="BA96" s="56" t="s">
        <v>10</v>
      </c>
      <c r="BB96" s="42"/>
      <c r="BD96" s="56" t="s">
        <v>10</v>
      </c>
      <c r="BE96" s="39" t="s">
        <v>44</v>
      </c>
      <c r="BF96" s="40" t="s">
        <v>8</v>
      </c>
      <c r="BG96" s="41"/>
      <c r="BH96" s="42" t="s">
        <v>911</v>
      </c>
      <c r="BI96" s="56" t="s">
        <v>10</v>
      </c>
      <c r="BJ96" s="42"/>
      <c r="BL96" s="56" t="s">
        <v>10</v>
      </c>
      <c r="BM96" s="39" t="s">
        <v>8</v>
      </c>
      <c r="BN96" s="40" t="s">
        <v>8</v>
      </c>
      <c r="BO96" s="41"/>
      <c r="BP96" s="42"/>
      <c r="BQ96" s="54" t="s">
        <v>8</v>
      </c>
      <c r="BR96" s="42"/>
      <c r="BT96" s="56" t="s">
        <v>10</v>
      </c>
      <c r="BU96" s="39" t="s">
        <v>8</v>
      </c>
      <c r="BV96" s="40" t="s">
        <v>8</v>
      </c>
      <c r="BW96" s="41"/>
      <c r="BX96" s="42"/>
      <c r="BY96" s="54" t="s">
        <v>8</v>
      </c>
      <c r="BZ96" s="42"/>
      <c r="CB96" s="56" t="s">
        <v>10</v>
      </c>
      <c r="CC96" s="39" t="s">
        <v>8</v>
      </c>
      <c r="CD96" s="40" t="s">
        <v>8</v>
      </c>
      <c r="CE96" s="41"/>
      <c r="CF96" s="42"/>
      <c r="CG96" s="54" t="s">
        <v>8</v>
      </c>
      <c r="CH96" s="42"/>
      <c r="CJ96" s="56" t="s">
        <v>10</v>
      </c>
      <c r="CK96" s="39" t="s">
        <v>8</v>
      </c>
      <c r="CL96" s="40" t="s">
        <v>8</v>
      </c>
      <c r="CM96" s="41"/>
      <c r="CN96" s="42"/>
      <c r="CO96" s="54" t="s">
        <v>8</v>
      </c>
      <c r="CP96" s="42"/>
      <c r="CR96" s="56" t="s">
        <v>10</v>
      </c>
      <c r="CS96" s="39" t="s">
        <v>8</v>
      </c>
      <c r="CT96" s="40" t="s">
        <v>8</v>
      </c>
      <c r="CU96" s="41"/>
      <c r="CV96" s="42"/>
      <c r="CW96" s="54" t="s">
        <v>8</v>
      </c>
      <c r="CX96" s="42"/>
      <c r="CZ96" s="56" t="s">
        <v>10</v>
      </c>
      <c r="DA96" s="39" t="s">
        <v>8</v>
      </c>
      <c r="DB96" s="40" t="s">
        <v>8</v>
      </c>
      <c r="DC96" s="41"/>
      <c r="DD96" s="42"/>
      <c r="DE96" s="54" t="s">
        <v>8</v>
      </c>
      <c r="DF96" s="42"/>
    </row>
    <row r="97" spans="1:110" s="2" customFormat="1" ht="12.6" customHeight="1" outlineLevel="1">
      <c r="A97" s="10"/>
      <c r="C97" s="13">
        <v>90</v>
      </c>
      <c r="D97" s="112"/>
      <c r="E97" s="18" t="s">
        <v>78</v>
      </c>
      <c r="F97" s="95"/>
      <c r="G97" s="62" t="s">
        <v>87</v>
      </c>
      <c r="H97" s="62" t="s">
        <v>87</v>
      </c>
      <c r="I97" s="27" t="s">
        <v>6</v>
      </c>
      <c r="J97" s="30">
        <v>45670</v>
      </c>
      <c r="K97" s="31">
        <v>45716</v>
      </c>
      <c r="L97" s="32" t="s">
        <v>920</v>
      </c>
      <c r="M97" s="160" t="s">
        <v>922</v>
      </c>
      <c r="N97" s="33"/>
      <c r="O97" s="9"/>
      <c r="P97" s="56" t="s">
        <v>10</v>
      </c>
      <c r="Q97" s="39" t="s">
        <v>8</v>
      </c>
      <c r="R97" s="40" t="s">
        <v>8</v>
      </c>
      <c r="S97" s="41"/>
      <c r="T97" s="42"/>
      <c r="U97" s="54" t="s">
        <v>8</v>
      </c>
      <c r="V97" s="42"/>
      <c r="W97" s="51"/>
      <c r="X97" s="56" t="s">
        <v>10</v>
      </c>
      <c r="Y97" s="39" t="s">
        <v>8</v>
      </c>
      <c r="Z97" s="40" t="s">
        <v>8</v>
      </c>
      <c r="AA97" s="41"/>
      <c r="AB97" s="42"/>
      <c r="AC97" s="54" t="s">
        <v>8</v>
      </c>
      <c r="AD97" s="42"/>
      <c r="AF97" s="56" t="s">
        <v>10</v>
      </c>
      <c r="AG97" s="39" t="s">
        <v>8</v>
      </c>
      <c r="AH97" s="40" t="s">
        <v>8</v>
      </c>
      <c r="AI97" s="41"/>
      <c r="AJ97" s="42"/>
      <c r="AK97" s="54" t="s">
        <v>8</v>
      </c>
      <c r="AL97" s="42"/>
      <c r="AN97" s="56" t="s">
        <v>10</v>
      </c>
      <c r="AO97" s="39" t="s">
        <v>8</v>
      </c>
      <c r="AP97" s="40" t="s">
        <v>8</v>
      </c>
      <c r="AQ97" s="41"/>
      <c r="AR97" s="42"/>
      <c r="AS97" s="54" t="s">
        <v>8</v>
      </c>
      <c r="AT97" s="42"/>
      <c r="AV97" s="56" t="s">
        <v>10</v>
      </c>
      <c r="AW97" s="39" t="s">
        <v>8</v>
      </c>
      <c r="AX97" s="40" t="s">
        <v>8</v>
      </c>
      <c r="AY97" s="41"/>
      <c r="AZ97" s="42"/>
      <c r="BA97" s="56" t="s">
        <v>10</v>
      </c>
      <c r="BB97" s="42"/>
      <c r="BD97" s="56" t="s">
        <v>10</v>
      </c>
      <c r="BE97" s="39" t="s">
        <v>8</v>
      </c>
      <c r="BF97" s="40" t="s">
        <v>8</v>
      </c>
      <c r="BG97" s="41"/>
      <c r="BH97" s="42"/>
      <c r="BI97" s="56" t="s">
        <v>10</v>
      </c>
      <c r="BJ97" s="42"/>
      <c r="BL97" s="56" t="s">
        <v>10</v>
      </c>
      <c r="BM97" s="39" t="s">
        <v>44</v>
      </c>
      <c r="BN97" s="40" t="s">
        <v>8</v>
      </c>
      <c r="BO97" s="41"/>
      <c r="BP97" s="42" t="s">
        <v>912</v>
      </c>
      <c r="BQ97" s="54" t="s">
        <v>8</v>
      </c>
      <c r="BR97" s="42"/>
      <c r="BT97" s="56" t="s">
        <v>10</v>
      </c>
      <c r="BU97" s="39" t="s">
        <v>44</v>
      </c>
      <c r="BV97" s="40" t="s">
        <v>8</v>
      </c>
      <c r="BW97" s="41"/>
      <c r="BX97" s="42" t="s">
        <v>912</v>
      </c>
      <c r="BY97" s="54" t="s">
        <v>8</v>
      </c>
      <c r="BZ97" s="42"/>
      <c r="CB97" s="56" t="s">
        <v>10</v>
      </c>
      <c r="CC97" s="39" t="s">
        <v>44</v>
      </c>
      <c r="CD97" s="40" t="s">
        <v>8</v>
      </c>
      <c r="CE97" s="41"/>
      <c r="CF97" s="42" t="s">
        <v>913</v>
      </c>
      <c r="CG97" s="54" t="s">
        <v>8</v>
      </c>
      <c r="CH97" s="42"/>
      <c r="CJ97" s="56" t="s">
        <v>10</v>
      </c>
      <c r="CK97" s="39" t="s">
        <v>8</v>
      </c>
      <c r="CL97" s="40" t="s">
        <v>8</v>
      </c>
      <c r="CM97" s="41"/>
      <c r="CN97" s="42"/>
      <c r="CO97" s="54" t="s">
        <v>8</v>
      </c>
      <c r="CP97" s="42"/>
      <c r="CR97" s="56" t="s">
        <v>10</v>
      </c>
      <c r="CS97" s="39" t="s">
        <v>8</v>
      </c>
      <c r="CT97" s="40" t="s">
        <v>8</v>
      </c>
      <c r="CU97" s="41"/>
      <c r="CV97" s="42"/>
      <c r="CW97" s="54" t="s">
        <v>8</v>
      </c>
      <c r="CX97" s="42"/>
      <c r="CZ97" s="56" t="s">
        <v>10</v>
      </c>
      <c r="DA97" s="39" t="s">
        <v>8</v>
      </c>
      <c r="DB97" s="40" t="s">
        <v>8</v>
      </c>
      <c r="DC97" s="41"/>
      <c r="DD97" s="42"/>
      <c r="DE97" s="54" t="s">
        <v>8</v>
      </c>
      <c r="DF97" s="42"/>
    </row>
    <row r="98" spans="1:110" s="2" customFormat="1" ht="12.6" customHeight="1" outlineLevel="1">
      <c r="A98" s="10"/>
      <c r="C98" s="13">
        <v>91</v>
      </c>
      <c r="D98" s="113"/>
      <c r="E98" s="98" t="s">
        <v>78</v>
      </c>
      <c r="F98" s="96"/>
      <c r="G98" s="62"/>
      <c r="H98" s="62"/>
      <c r="I98" s="27" t="s">
        <v>8</v>
      </c>
      <c r="J98" s="30"/>
      <c r="K98" s="31"/>
      <c r="L98" s="32"/>
      <c r="M98" s="33"/>
      <c r="N98" s="33"/>
      <c r="O98" s="9"/>
      <c r="P98" s="56" t="s">
        <v>10</v>
      </c>
      <c r="Q98" s="39" t="s">
        <v>8</v>
      </c>
      <c r="R98" s="40" t="s">
        <v>8</v>
      </c>
      <c r="S98" s="41"/>
      <c r="T98" s="42"/>
      <c r="U98" s="54" t="s">
        <v>8</v>
      </c>
      <c r="V98" s="42"/>
      <c r="W98" s="51"/>
      <c r="X98" s="56" t="s">
        <v>10</v>
      </c>
      <c r="Y98" s="39" t="s">
        <v>8</v>
      </c>
      <c r="Z98" s="40" t="s">
        <v>8</v>
      </c>
      <c r="AA98" s="41"/>
      <c r="AB98" s="42"/>
      <c r="AC98" s="54" t="s">
        <v>8</v>
      </c>
      <c r="AD98" s="42"/>
      <c r="AF98" s="56" t="s">
        <v>10</v>
      </c>
      <c r="AG98" s="39" t="s">
        <v>8</v>
      </c>
      <c r="AH98" s="40" t="s">
        <v>8</v>
      </c>
      <c r="AI98" s="41"/>
      <c r="AJ98" s="42"/>
      <c r="AK98" s="54" t="s">
        <v>8</v>
      </c>
      <c r="AL98" s="42"/>
      <c r="AN98" s="56" t="s">
        <v>10</v>
      </c>
      <c r="AO98" s="39" t="s">
        <v>8</v>
      </c>
      <c r="AP98" s="40" t="s">
        <v>8</v>
      </c>
      <c r="AQ98" s="41"/>
      <c r="AR98" s="42"/>
      <c r="AS98" s="54" t="s">
        <v>8</v>
      </c>
      <c r="AT98" s="42"/>
      <c r="AV98" s="56" t="s">
        <v>10</v>
      </c>
      <c r="AW98" s="39" t="s">
        <v>8</v>
      </c>
      <c r="AX98" s="40" t="s">
        <v>8</v>
      </c>
      <c r="AY98" s="41"/>
      <c r="AZ98" s="42"/>
      <c r="BA98" s="56" t="s">
        <v>10</v>
      </c>
      <c r="BB98" s="42"/>
      <c r="BD98" s="56" t="s">
        <v>10</v>
      </c>
      <c r="BE98" s="39" t="s">
        <v>8</v>
      </c>
      <c r="BF98" s="40" t="s">
        <v>8</v>
      </c>
      <c r="BG98" s="41"/>
      <c r="BH98" s="42"/>
      <c r="BI98" s="56" t="s">
        <v>10</v>
      </c>
      <c r="BJ98" s="42"/>
      <c r="BL98" s="56" t="s">
        <v>10</v>
      </c>
      <c r="BM98" s="39" t="s">
        <v>8</v>
      </c>
      <c r="BN98" s="40" t="s">
        <v>8</v>
      </c>
      <c r="BO98" s="41"/>
      <c r="BP98" s="42"/>
      <c r="BQ98" s="54" t="s">
        <v>8</v>
      </c>
      <c r="BR98" s="42"/>
      <c r="BT98" s="56" t="s">
        <v>10</v>
      </c>
      <c r="BU98" s="39" t="s">
        <v>8</v>
      </c>
      <c r="BV98" s="40" t="s">
        <v>8</v>
      </c>
      <c r="BW98" s="41"/>
      <c r="BX98" s="42"/>
      <c r="BY98" s="54" t="s">
        <v>8</v>
      </c>
      <c r="BZ98" s="42"/>
      <c r="CB98" s="56" t="s">
        <v>10</v>
      </c>
      <c r="CC98" s="39" t="s">
        <v>8</v>
      </c>
      <c r="CD98" s="40" t="s">
        <v>8</v>
      </c>
      <c r="CE98" s="41"/>
      <c r="CF98" s="42"/>
      <c r="CG98" s="54" t="s">
        <v>8</v>
      </c>
      <c r="CH98" s="42"/>
      <c r="CJ98" s="56" t="s">
        <v>10</v>
      </c>
      <c r="CK98" s="39" t="s">
        <v>8</v>
      </c>
      <c r="CL98" s="40" t="s">
        <v>8</v>
      </c>
      <c r="CM98" s="41"/>
      <c r="CN98" s="42"/>
      <c r="CO98" s="54" t="s">
        <v>8</v>
      </c>
      <c r="CP98" s="42"/>
      <c r="CR98" s="56" t="s">
        <v>10</v>
      </c>
      <c r="CS98" s="39" t="s">
        <v>8</v>
      </c>
      <c r="CT98" s="40" t="s">
        <v>8</v>
      </c>
      <c r="CU98" s="41"/>
      <c r="CV98" s="42"/>
      <c r="CW98" s="54" t="s">
        <v>8</v>
      </c>
      <c r="CX98" s="42"/>
      <c r="CZ98" s="56" t="s">
        <v>10</v>
      </c>
      <c r="DA98" s="39" t="s">
        <v>8</v>
      </c>
      <c r="DB98" s="40" t="s">
        <v>8</v>
      </c>
      <c r="DC98" s="41"/>
      <c r="DD98" s="42"/>
      <c r="DE98" s="54" t="s">
        <v>8</v>
      </c>
      <c r="DF98" s="42"/>
    </row>
    <row r="99" spans="1:110" s="2" customFormat="1" ht="12.6" customHeight="1">
      <c r="A99" s="10"/>
      <c r="C99" s="13">
        <v>92</v>
      </c>
      <c r="D99" s="111" t="s">
        <v>76</v>
      </c>
      <c r="E99" s="22" t="s">
        <v>72</v>
      </c>
      <c r="F99" s="57"/>
      <c r="G99" s="61" t="s">
        <v>84</v>
      </c>
      <c r="H99" s="62" t="s">
        <v>876</v>
      </c>
      <c r="I99" s="27" t="s">
        <v>6</v>
      </c>
      <c r="J99" s="30" t="s">
        <v>892</v>
      </c>
      <c r="K99" s="31"/>
      <c r="L99" s="32"/>
      <c r="M99" s="33"/>
      <c r="N99" s="33"/>
      <c r="O99" s="9"/>
      <c r="P99" s="56" t="s">
        <v>10</v>
      </c>
      <c r="Q99" s="39" t="s">
        <v>8</v>
      </c>
      <c r="R99" s="40" t="s">
        <v>8</v>
      </c>
      <c r="S99" s="41"/>
      <c r="T99" s="42"/>
      <c r="U99" s="54" t="s">
        <v>8</v>
      </c>
      <c r="V99" s="42"/>
      <c r="W99" s="51"/>
      <c r="X99" s="56" t="s">
        <v>10</v>
      </c>
      <c r="Y99" s="39" t="s">
        <v>8</v>
      </c>
      <c r="Z99" s="40" t="s">
        <v>8</v>
      </c>
      <c r="AA99" s="41"/>
      <c r="AB99" s="42"/>
      <c r="AC99" s="54" t="s">
        <v>8</v>
      </c>
      <c r="AD99" s="42"/>
      <c r="AF99" s="56" t="s">
        <v>10</v>
      </c>
      <c r="AG99" s="39" t="s">
        <v>8</v>
      </c>
      <c r="AH99" s="40" t="s">
        <v>8</v>
      </c>
      <c r="AI99" s="41"/>
      <c r="AJ99" s="42"/>
      <c r="AK99" s="54" t="s">
        <v>8</v>
      </c>
      <c r="AL99" s="42"/>
      <c r="AN99" s="56" t="s">
        <v>10</v>
      </c>
      <c r="AO99" s="39" t="s">
        <v>8</v>
      </c>
      <c r="AP99" s="40" t="s">
        <v>8</v>
      </c>
      <c r="AQ99" s="41"/>
      <c r="AR99" s="42"/>
      <c r="AS99" s="54" t="s">
        <v>8</v>
      </c>
      <c r="AT99" s="42"/>
      <c r="AV99" s="56" t="s">
        <v>10</v>
      </c>
      <c r="AW99" s="39" t="s">
        <v>8</v>
      </c>
      <c r="AX99" s="40" t="s">
        <v>8</v>
      </c>
      <c r="AY99" s="41"/>
      <c r="AZ99" s="42"/>
      <c r="BA99" s="56" t="s">
        <v>10</v>
      </c>
      <c r="BB99" s="42"/>
      <c r="BD99" s="56" t="s">
        <v>10</v>
      </c>
      <c r="BE99" s="39" t="s">
        <v>8</v>
      </c>
      <c r="BF99" s="40" t="s">
        <v>8</v>
      </c>
      <c r="BG99" s="41"/>
      <c r="BH99" s="42"/>
      <c r="BI99" s="56" t="s">
        <v>10</v>
      </c>
      <c r="BJ99" s="42"/>
      <c r="BL99" s="56" t="s">
        <v>10</v>
      </c>
      <c r="BM99" s="39" t="s">
        <v>8</v>
      </c>
      <c r="BN99" s="40" t="s">
        <v>8</v>
      </c>
      <c r="BO99" s="41"/>
      <c r="BP99" s="42"/>
      <c r="BQ99" s="54" t="s">
        <v>8</v>
      </c>
      <c r="BR99" s="42"/>
      <c r="BT99" s="56" t="s">
        <v>10</v>
      </c>
      <c r="BU99" s="39" t="s">
        <v>8</v>
      </c>
      <c r="BV99" s="40" t="s">
        <v>8</v>
      </c>
      <c r="BW99" s="41"/>
      <c r="BX99" s="42"/>
      <c r="BY99" s="54" t="s">
        <v>8</v>
      </c>
      <c r="BZ99" s="42"/>
      <c r="CB99" s="56" t="s">
        <v>10</v>
      </c>
      <c r="CC99" s="39" t="s">
        <v>8</v>
      </c>
      <c r="CD99" s="40" t="s">
        <v>8</v>
      </c>
      <c r="CE99" s="41"/>
      <c r="CF99" s="42"/>
      <c r="CG99" s="54" t="s">
        <v>8</v>
      </c>
      <c r="CH99" s="42"/>
      <c r="CJ99" s="56" t="s">
        <v>10</v>
      </c>
      <c r="CK99" s="39" t="s">
        <v>8</v>
      </c>
      <c r="CL99" s="40" t="s">
        <v>8</v>
      </c>
      <c r="CM99" s="41"/>
      <c r="CN99" s="42"/>
      <c r="CO99" s="54" t="s">
        <v>8</v>
      </c>
      <c r="CP99" s="42"/>
      <c r="CR99" s="56" t="s">
        <v>10</v>
      </c>
      <c r="CS99" s="39" t="s">
        <v>8</v>
      </c>
      <c r="CT99" s="40" t="s">
        <v>8</v>
      </c>
      <c r="CU99" s="41"/>
      <c r="CV99" s="42"/>
      <c r="CW99" s="54" t="s">
        <v>8</v>
      </c>
      <c r="CX99" s="42"/>
      <c r="CZ99" s="56" t="s">
        <v>10</v>
      </c>
      <c r="DA99" s="39" t="s">
        <v>8</v>
      </c>
      <c r="DB99" s="40" t="s">
        <v>8</v>
      </c>
      <c r="DC99" s="41"/>
      <c r="DD99" s="42"/>
      <c r="DE99" s="54" t="s">
        <v>8</v>
      </c>
      <c r="DF99" s="42"/>
    </row>
    <row r="100" spans="1:110" s="2" customFormat="1" ht="12.6" customHeight="1" outlineLevel="1">
      <c r="A100" s="10"/>
      <c r="C100" s="13">
        <v>93</v>
      </c>
      <c r="D100" s="112"/>
      <c r="E100" s="23" t="s">
        <v>72</v>
      </c>
      <c r="F100" s="26"/>
      <c r="G100" s="62" t="s">
        <v>85</v>
      </c>
      <c r="H100" s="63"/>
      <c r="I100" s="27"/>
      <c r="J100" s="30"/>
      <c r="K100" s="31"/>
      <c r="L100" s="32"/>
      <c r="M100" s="33"/>
      <c r="N100" s="33"/>
      <c r="O100" s="9"/>
      <c r="P100" s="56" t="s">
        <v>10</v>
      </c>
      <c r="Q100" s="39" t="s">
        <v>8</v>
      </c>
      <c r="R100" s="40" t="s">
        <v>8</v>
      </c>
      <c r="S100" s="41"/>
      <c r="T100" s="42"/>
      <c r="U100" s="54" t="s">
        <v>8</v>
      </c>
      <c r="V100" s="42"/>
      <c r="W100" s="51"/>
      <c r="X100" s="56" t="s">
        <v>10</v>
      </c>
      <c r="Y100" s="39" t="s">
        <v>8</v>
      </c>
      <c r="Z100" s="40" t="s">
        <v>8</v>
      </c>
      <c r="AA100" s="41"/>
      <c r="AB100" s="42"/>
      <c r="AC100" s="54" t="s">
        <v>8</v>
      </c>
      <c r="AD100" s="42"/>
      <c r="AF100" s="56" t="s">
        <v>10</v>
      </c>
      <c r="AG100" s="39" t="s">
        <v>8</v>
      </c>
      <c r="AH100" s="40" t="s">
        <v>8</v>
      </c>
      <c r="AI100" s="41"/>
      <c r="AJ100" s="42"/>
      <c r="AK100" s="54" t="s">
        <v>8</v>
      </c>
      <c r="AL100" s="42"/>
      <c r="AN100" s="56" t="s">
        <v>10</v>
      </c>
      <c r="AO100" s="39" t="s">
        <v>8</v>
      </c>
      <c r="AP100" s="40" t="s">
        <v>8</v>
      </c>
      <c r="AQ100" s="41"/>
      <c r="AR100" s="42"/>
      <c r="AS100" s="54" t="s">
        <v>8</v>
      </c>
      <c r="AT100" s="42"/>
      <c r="AV100" s="56" t="s">
        <v>10</v>
      </c>
      <c r="AW100" s="39" t="s">
        <v>8</v>
      </c>
      <c r="AX100" s="40" t="s">
        <v>8</v>
      </c>
      <c r="AY100" s="41"/>
      <c r="AZ100" s="42"/>
      <c r="BA100" s="56" t="s">
        <v>10</v>
      </c>
      <c r="BB100" s="42"/>
      <c r="BD100" s="56" t="s">
        <v>10</v>
      </c>
      <c r="BE100" s="39" t="s">
        <v>8</v>
      </c>
      <c r="BF100" s="40" t="s">
        <v>8</v>
      </c>
      <c r="BG100" s="41"/>
      <c r="BH100" s="42"/>
      <c r="BI100" s="56" t="s">
        <v>10</v>
      </c>
      <c r="BJ100" s="42"/>
      <c r="BL100" s="56" t="s">
        <v>10</v>
      </c>
      <c r="BM100" s="39" t="s">
        <v>8</v>
      </c>
      <c r="BN100" s="40" t="s">
        <v>8</v>
      </c>
      <c r="BO100" s="41"/>
      <c r="BP100" s="42"/>
      <c r="BQ100" s="54" t="s">
        <v>8</v>
      </c>
      <c r="BR100" s="42"/>
      <c r="BT100" s="56" t="s">
        <v>10</v>
      </c>
      <c r="BU100" s="39" t="s">
        <v>8</v>
      </c>
      <c r="BV100" s="40" t="s">
        <v>8</v>
      </c>
      <c r="BW100" s="41"/>
      <c r="BX100" s="42"/>
      <c r="BY100" s="54" t="s">
        <v>8</v>
      </c>
      <c r="BZ100" s="42"/>
      <c r="CB100" s="56" t="s">
        <v>10</v>
      </c>
      <c r="CC100" s="39" t="s">
        <v>8</v>
      </c>
      <c r="CD100" s="40" t="s">
        <v>8</v>
      </c>
      <c r="CE100" s="41"/>
      <c r="CF100" s="42"/>
      <c r="CG100" s="54" t="s">
        <v>8</v>
      </c>
      <c r="CH100" s="42"/>
      <c r="CJ100" s="56" t="s">
        <v>10</v>
      </c>
      <c r="CK100" s="39" t="s">
        <v>8</v>
      </c>
      <c r="CL100" s="40" t="s">
        <v>8</v>
      </c>
      <c r="CM100" s="41"/>
      <c r="CN100" s="42"/>
      <c r="CO100" s="54" t="s">
        <v>8</v>
      </c>
      <c r="CP100" s="42"/>
      <c r="CR100" s="56" t="s">
        <v>10</v>
      </c>
      <c r="CS100" s="39" t="s">
        <v>8</v>
      </c>
      <c r="CT100" s="40" t="s">
        <v>8</v>
      </c>
      <c r="CU100" s="41"/>
      <c r="CV100" s="42"/>
      <c r="CW100" s="54" t="s">
        <v>8</v>
      </c>
      <c r="CX100" s="42"/>
      <c r="CZ100" s="56" t="s">
        <v>10</v>
      </c>
      <c r="DA100" s="39" t="s">
        <v>8</v>
      </c>
      <c r="DB100" s="40" t="s">
        <v>8</v>
      </c>
      <c r="DC100" s="41"/>
      <c r="DD100" s="42"/>
      <c r="DE100" s="54" t="s">
        <v>8</v>
      </c>
      <c r="DF100" s="42"/>
    </row>
    <row r="101" spans="1:110" s="2" customFormat="1" ht="12.6" customHeight="1" outlineLevel="1">
      <c r="A101" s="10"/>
      <c r="C101" s="13">
        <v>94</v>
      </c>
      <c r="D101" s="112"/>
      <c r="E101" s="23" t="s">
        <v>72</v>
      </c>
      <c r="F101" s="26"/>
      <c r="G101" s="62" t="s">
        <v>86</v>
      </c>
      <c r="H101" s="63"/>
      <c r="I101" s="27" t="s">
        <v>8</v>
      </c>
      <c r="J101" s="30"/>
      <c r="K101" s="31"/>
      <c r="L101" s="32"/>
      <c r="M101" s="33"/>
      <c r="N101" s="33"/>
      <c r="O101" s="9"/>
      <c r="P101" s="56" t="s">
        <v>10</v>
      </c>
      <c r="Q101" s="39" t="s">
        <v>8</v>
      </c>
      <c r="R101" s="40" t="s">
        <v>8</v>
      </c>
      <c r="S101" s="41"/>
      <c r="T101" s="42"/>
      <c r="U101" s="54" t="s">
        <v>8</v>
      </c>
      <c r="V101" s="42"/>
      <c r="W101" s="51"/>
      <c r="X101" s="56" t="s">
        <v>10</v>
      </c>
      <c r="Y101" s="39" t="s">
        <v>8</v>
      </c>
      <c r="Z101" s="40" t="s">
        <v>8</v>
      </c>
      <c r="AA101" s="41"/>
      <c r="AB101" s="42"/>
      <c r="AC101" s="54" t="s">
        <v>8</v>
      </c>
      <c r="AD101" s="42"/>
      <c r="AF101" s="56" t="s">
        <v>10</v>
      </c>
      <c r="AG101" s="39" t="s">
        <v>8</v>
      </c>
      <c r="AH101" s="40" t="s">
        <v>8</v>
      </c>
      <c r="AI101" s="41"/>
      <c r="AJ101" s="42"/>
      <c r="AK101" s="54" t="s">
        <v>8</v>
      </c>
      <c r="AL101" s="42"/>
      <c r="AN101" s="56" t="s">
        <v>10</v>
      </c>
      <c r="AO101" s="39" t="s">
        <v>8</v>
      </c>
      <c r="AP101" s="40" t="s">
        <v>8</v>
      </c>
      <c r="AQ101" s="41"/>
      <c r="AR101" s="42"/>
      <c r="AS101" s="54" t="s">
        <v>8</v>
      </c>
      <c r="AT101" s="42"/>
      <c r="AV101" s="56" t="s">
        <v>10</v>
      </c>
      <c r="AW101" s="39" t="s">
        <v>8</v>
      </c>
      <c r="AX101" s="40" t="s">
        <v>8</v>
      </c>
      <c r="AY101" s="41"/>
      <c r="AZ101" s="42"/>
      <c r="BA101" s="56" t="s">
        <v>10</v>
      </c>
      <c r="BB101" s="42"/>
      <c r="BD101" s="56" t="s">
        <v>10</v>
      </c>
      <c r="BE101" s="39" t="s">
        <v>8</v>
      </c>
      <c r="BF101" s="40" t="s">
        <v>8</v>
      </c>
      <c r="BG101" s="41"/>
      <c r="BH101" s="42"/>
      <c r="BI101" s="56" t="s">
        <v>10</v>
      </c>
      <c r="BJ101" s="42"/>
      <c r="BL101" s="56" t="s">
        <v>10</v>
      </c>
      <c r="BM101" s="39" t="s">
        <v>8</v>
      </c>
      <c r="BN101" s="40" t="s">
        <v>8</v>
      </c>
      <c r="BO101" s="41"/>
      <c r="BP101" s="42"/>
      <c r="BQ101" s="54" t="s">
        <v>8</v>
      </c>
      <c r="BR101" s="42"/>
      <c r="BT101" s="56" t="s">
        <v>10</v>
      </c>
      <c r="BU101" s="39" t="s">
        <v>8</v>
      </c>
      <c r="BV101" s="40" t="s">
        <v>8</v>
      </c>
      <c r="BW101" s="41"/>
      <c r="BX101" s="42"/>
      <c r="BY101" s="54" t="s">
        <v>8</v>
      </c>
      <c r="BZ101" s="42"/>
      <c r="CB101" s="56" t="s">
        <v>10</v>
      </c>
      <c r="CC101" s="39" t="s">
        <v>8</v>
      </c>
      <c r="CD101" s="40" t="s">
        <v>8</v>
      </c>
      <c r="CE101" s="41"/>
      <c r="CF101" s="42"/>
      <c r="CG101" s="54" t="s">
        <v>8</v>
      </c>
      <c r="CH101" s="42"/>
      <c r="CJ101" s="56" t="s">
        <v>10</v>
      </c>
      <c r="CK101" s="39" t="s">
        <v>8</v>
      </c>
      <c r="CL101" s="40" t="s">
        <v>8</v>
      </c>
      <c r="CM101" s="41"/>
      <c r="CN101" s="42"/>
      <c r="CO101" s="54" t="s">
        <v>8</v>
      </c>
      <c r="CP101" s="42"/>
      <c r="CR101" s="56" t="s">
        <v>10</v>
      </c>
      <c r="CS101" s="39" t="s">
        <v>8</v>
      </c>
      <c r="CT101" s="40" t="s">
        <v>8</v>
      </c>
      <c r="CU101" s="41"/>
      <c r="CV101" s="42"/>
      <c r="CW101" s="54" t="s">
        <v>8</v>
      </c>
      <c r="CX101" s="42"/>
      <c r="CZ101" s="56" t="s">
        <v>10</v>
      </c>
      <c r="DA101" s="39" t="s">
        <v>8</v>
      </c>
      <c r="DB101" s="40" t="s">
        <v>8</v>
      </c>
      <c r="DC101" s="41"/>
      <c r="DD101" s="42"/>
      <c r="DE101" s="54" t="s">
        <v>8</v>
      </c>
      <c r="DF101" s="42"/>
    </row>
    <row r="102" spans="1:110" s="2" customFormat="1" ht="12.6" customHeight="1" outlineLevel="1">
      <c r="A102" s="10"/>
      <c r="C102" s="13">
        <v>95</v>
      </c>
      <c r="D102" s="112"/>
      <c r="E102" s="23" t="s">
        <v>72</v>
      </c>
      <c r="F102" s="26"/>
      <c r="G102" s="62" t="s">
        <v>87</v>
      </c>
      <c r="H102" s="63"/>
      <c r="I102" s="27" t="s">
        <v>8</v>
      </c>
      <c r="J102" s="30"/>
      <c r="K102" s="31"/>
      <c r="L102" s="32"/>
      <c r="M102" s="33"/>
      <c r="N102" s="33"/>
      <c r="O102" s="9"/>
      <c r="P102" s="56" t="s">
        <v>10</v>
      </c>
      <c r="Q102" s="39" t="s">
        <v>8</v>
      </c>
      <c r="R102" s="40" t="s">
        <v>8</v>
      </c>
      <c r="S102" s="41"/>
      <c r="T102" s="42"/>
      <c r="U102" s="54" t="s">
        <v>8</v>
      </c>
      <c r="V102" s="42"/>
      <c r="W102" s="51"/>
      <c r="X102" s="56" t="s">
        <v>10</v>
      </c>
      <c r="Y102" s="39" t="s">
        <v>8</v>
      </c>
      <c r="Z102" s="40" t="s">
        <v>8</v>
      </c>
      <c r="AA102" s="41"/>
      <c r="AB102" s="42"/>
      <c r="AC102" s="54" t="s">
        <v>8</v>
      </c>
      <c r="AD102" s="42"/>
      <c r="AF102" s="56" t="s">
        <v>10</v>
      </c>
      <c r="AG102" s="39" t="s">
        <v>8</v>
      </c>
      <c r="AH102" s="40" t="s">
        <v>8</v>
      </c>
      <c r="AI102" s="41"/>
      <c r="AJ102" s="42"/>
      <c r="AK102" s="54" t="s">
        <v>8</v>
      </c>
      <c r="AL102" s="42"/>
      <c r="AN102" s="56" t="s">
        <v>10</v>
      </c>
      <c r="AO102" s="39" t="s">
        <v>8</v>
      </c>
      <c r="AP102" s="40" t="s">
        <v>8</v>
      </c>
      <c r="AQ102" s="41"/>
      <c r="AR102" s="42"/>
      <c r="AS102" s="54" t="s">
        <v>8</v>
      </c>
      <c r="AT102" s="42"/>
      <c r="AV102" s="56" t="s">
        <v>10</v>
      </c>
      <c r="AW102" s="39" t="s">
        <v>8</v>
      </c>
      <c r="AX102" s="40" t="s">
        <v>8</v>
      </c>
      <c r="AY102" s="41"/>
      <c r="AZ102" s="42"/>
      <c r="BA102" s="56" t="s">
        <v>10</v>
      </c>
      <c r="BB102" s="42"/>
      <c r="BD102" s="56" t="s">
        <v>10</v>
      </c>
      <c r="BE102" s="39" t="s">
        <v>8</v>
      </c>
      <c r="BF102" s="40" t="s">
        <v>8</v>
      </c>
      <c r="BG102" s="41"/>
      <c r="BH102" s="42"/>
      <c r="BI102" s="56" t="s">
        <v>10</v>
      </c>
      <c r="BJ102" s="42"/>
      <c r="BL102" s="56" t="s">
        <v>10</v>
      </c>
      <c r="BM102" s="39" t="s">
        <v>8</v>
      </c>
      <c r="BN102" s="40" t="s">
        <v>8</v>
      </c>
      <c r="BO102" s="41"/>
      <c r="BP102" s="42"/>
      <c r="BQ102" s="54" t="s">
        <v>8</v>
      </c>
      <c r="BR102" s="42"/>
      <c r="BT102" s="56" t="s">
        <v>10</v>
      </c>
      <c r="BU102" s="39" t="s">
        <v>8</v>
      </c>
      <c r="BV102" s="40" t="s">
        <v>8</v>
      </c>
      <c r="BW102" s="41"/>
      <c r="BX102" s="42"/>
      <c r="BY102" s="54" t="s">
        <v>8</v>
      </c>
      <c r="BZ102" s="42"/>
      <c r="CB102" s="56" t="s">
        <v>10</v>
      </c>
      <c r="CC102" s="39" t="s">
        <v>8</v>
      </c>
      <c r="CD102" s="40" t="s">
        <v>8</v>
      </c>
      <c r="CE102" s="41"/>
      <c r="CF102" s="42"/>
      <c r="CG102" s="54" t="s">
        <v>8</v>
      </c>
      <c r="CH102" s="42"/>
      <c r="CJ102" s="56" t="s">
        <v>10</v>
      </c>
      <c r="CK102" s="39" t="s">
        <v>8</v>
      </c>
      <c r="CL102" s="40" t="s">
        <v>8</v>
      </c>
      <c r="CM102" s="41"/>
      <c r="CN102" s="42"/>
      <c r="CO102" s="54" t="s">
        <v>8</v>
      </c>
      <c r="CP102" s="42"/>
      <c r="CR102" s="56" t="s">
        <v>10</v>
      </c>
      <c r="CS102" s="39" t="s">
        <v>8</v>
      </c>
      <c r="CT102" s="40" t="s">
        <v>8</v>
      </c>
      <c r="CU102" s="41"/>
      <c r="CV102" s="42"/>
      <c r="CW102" s="54" t="s">
        <v>8</v>
      </c>
      <c r="CX102" s="42"/>
      <c r="CZ102" s="56" t="s">
        <v>10</v>
      </c>
      <c r="DA102" s="39" t="s">
        <v>8</v>
      </c>
      <c r="DB102" s="40" t="s">
        <v>8</v>
      </c>
      <c r="DC102" s="41"/>
      <c r="DD102" s="42"/>
      <c r="DE102" s="54" t="s">
        <v>8</v>
      </c>
      <c r="DF102" s="42"/>
    </row>
    <row r="103" spans="1:110" s="2" customFormat="1" ht="12.6" customHeight="1" outlineLevel="1">
      <c r="A103" s="10"/>
      <c r="C103" s="13">
        <v>96</v>
      </c>
      <c r="D103" s="112"/>
      <c r="E103" s="23" t="s">
        <v>72</v>
      </c>
      <c r="F103" s="26"/>
      <c r="G103" s="62" t="s">
        <v>88</v>
      </c>
      <c r="H103" s="63"/>
      <c r="I103" s="27" t="s">
        <v>8</v>
      </c>
      <c r="J103" s="30"/>
      <c r="K103" s="31"/>
      <c r="L103" s="32"/>
      <c r="M103" s="33"/>
      <c r="N103" s="33"/>
      <c r="O103" s="9"/>
      <c r="P103" s="56" t="s">
        <v>10</v>
      </c>
      <c r="Q103" s="39" t="s">
        <v>8</v>
      </c>
      <c r="R103" s="40" t="s">
        <v>8</v>
      </c>
      <c r="S103" s="41"/>
      <c r="T103" s="42"/>
      <c r="U103" s="54" t="s">
        <v>8</v>
      </c>
      <c r="V103" s="42"/>
      <c r="W103" s="51"/>
      <c r="X103" s="56" t="s">
        <v>10</v>
      </c>
      <c r="Y103" s="39" t="s">
        <v>8</v>
      </c>
      <c r="Z103" s="40" t="s">
        <v>8</v>
      </c>
      <c r="AA103" s="41"/>
      <c r="AB103" s="42"/>
      <c r="AC103" s="54" t="s">
        <v>8</v>
      </c>
      <c r="AD103" s="42"/>
      <c r="AF103" s="56" t="s">
        <v>10</v>
      </c>
      <c r="AG103" s="39" t="s">
        <v>8</v>
      </c>
      <c r="AH103" s="40" t="s">
        <v>8</v>
      </c>
      <c r="AI103" s="41"/>
      <c r="AJ103" s="42"/>
      <c r="AK103" s="54" t="s">
        <v>8</v>
      </c>
      <c r="AL103" s="42"/>
      <c r="AN103" s="56" t="s">
        <v>10</v>
      </c>
      <c r="AO103" s="39" t="s">
        <v>8</v>
      </c>
      <c r="AP103" s="40" t="s">
        <v>8</v>
      </c>
      <c r="AQ103" s="41"/>
      <c r="AR103" s="42"/>
      <c r="AS103" s="54" t="s">
        <v>8</v>
      </c>
      <c r="AT103" s="42"/>
      <c r="AV103" s="56" t="s">
        <v>10</v>
      </c>
      <c r="AW103" s="39" t="s">
        <v>8</v>
      </c>
      <c r="AX103" s="40" t="s">
        <v>8</v>
      </c>
      <c r="AY103" s="41"/>
      <c r="AZ103" s="42"/>
      <c r="BA103" s="56" t="s">
        <v>10</v>
      </c>
      <c r="BB103" s="42"/>
      <c r="BD103" s="56" t="s">
        <v>10</v>
      </c>
      <c r="BE103" s="39" t="s">
        <v>8</v>
      </c>
      <c r="BF103" s="40" t="s">
        <v>8</v>
      </c>
      <c r="BG103" s="41"/>
      <c r="BH103" s="42"/>
      <c r="BI103" s="56" t="s">
        <v>10</v>
      </c>
      <c r="BJ103" s="42"/>
      <c r="BL103" s="56" t="s">
        <v>10</v>
      </c>
      <c r="BM103" s="39" t="s">
        <v>8</v>
      </c>
      <c r="BN103" s="40" t="s">
        <v>8</v>
      </c>
      <c r="BO103" s="41"/>
      <c r="BP103" s="42"/>
      <c r="BQ103" s="54" t="s">
        <v>8</v>
      </c>
      <c r="BR103" s="42"/>
      <c r="BT103" s="56" t="s">
        <v>10</v>
      </c>
      <c r="BU103" s="39" t="s">
        <v>8</v>
      </c>
      <c r="BV103" s="40" t="s">
        <v>8</v>
      </c>
      <c r="BW103" s="41"/>
      <c r="BX103" s="42"/>
      <c r="BY103" s="54" t="s">
        <v>8</v>
      </c>
      <c r="BZ103" s="42"/>
      <c r="CB103" s="56" t="s">
        <v>10</v>
      </c>
      <c r="CC103" s="39" t="s">
        <v>8</v>
      </c>
      <c r="CD103" s="40" t="s">
        <v>8</v>
      </c>
      <c r="CE103" s="41"/>
      <c r="CF103" s="42"/>
      <c r="CG103" s="54" t="s">
        <v>8</v>
      </c>
      <c r="CH103" s="42"/>
      <c r="CJ103" s="56" t="s">
        <v>10</v>
      </c>
      <c r="CK103" s="39" t="s">
        <v>8</v>
      </c>
      <c r="CL103" s="40" t="s">
        <v>8</v>
      </c>
      <c r="CM103" s="41"/>
      <c r="CN103" s="42"/>
      <c r="CO103" s="54" t="s">
        <v>8</v>
      </c>
      <c r="CP103" s="42"/>
      <c r="CR103" s="56" t="s">
        <v>10</v>
      </c>
      <c r="CS103" s="39" t="s">
        <v>8</v>
      </c>
      <c r="CT103" s="40" t="s">
        <v>8</v>
      </c>
      <c r="CU103" s="41"/>
      <c r="CV103" s="42"/>
      <c r="CW103" s="54" t="s">
        <v>8</v>
      </c>
      <c r="CX103" s="42"/>
      <c r="CZ103" s="56" t="s">
        <v>10</v>
      </c>
      <c r="DA103" s="39" t="s">
        <v>8</v>
      </c>
      <c r="DB103" s="40" t="s">
        <v>8</v>
      </c>
      <c r="DC103" s="41"/>
      <c r="DD103" s="42"/>
      <c r="DE103" s="54" t="s">
        <v>8</v>
      </c>
      <c r="DF103" s="42"/>
    </row>
    <row r="104" spans="1:110" s="2" customFormat="1" ht="12.6" customHeight="1" outlineLevel="1">
      <c r="A104" s="10"/>
      <c r="C104" s="13">
        <v>97</v>
      </c>
      <c r="D104" s="112"/>
      <c r="E104" s="23" t="s">
        <v>72</v>
      </c>
      <c r="F104" s="26"/>
      <c r="G104" s="62" t="s">
        <v>89</v>
      </c>
      <c r="H104" s="63"/>
      <c r="I104" s="27" t="s">
        <v>8</v>
      </c>
      <c r="J104" s="30"/>
      <c r="K104" s="31"/>
      <c r="L104" s="32"/>
      <c r="M104" s="33"/>
      <c r="N104" s="33"/>
      <c r="O104" s="9"/>
      <c r="P104" s="56" t="s">
        <v>10</v>
      </c>
      <c r="Q104" s="39" t="s">
        <v>8</v>
      </c>
      <c r="R104" s="40" t="s">
        <v>8</v>
      </c>
      <c r="S104" s="41"/>
      <c r="T104" s="42"/>
      <c r="U104" s="54" t="s">
        <v>8</v>
      </c>
      <c r="V104" s="42"/>
      <c r="W104" s="51"/>
      <c r="X104" s="56" t="s">
        <v>10</v>
      </c>
      <c r="Y104" s="39" t="s">
        <v>8</v>
      </c>
      <c r="Z104" s="40" t="s">
        <v>8</v>
      </c>
      <c r="AA104" s="41"/>
      <c r="AB104" s="42"/>
      <c r="AC104" s="54" t="s">
        <v>8</v>
      </c>
      <c r="AD104" s="42"/>
      <c r="AF104" s="56" t="s">
        <v>10</v>
      </c>
      <c r="AG104" s="39" t="s">
        <v>8</v>
      </c>
      <c r="AH104" s="40" t="s">
        <v>8</v>
      </c>
      <c r="AI104" s="41"/>
      <c r="AJ104" s="42"/>
      <c r="AK104" s="54" t="s">
        <v>8</v>
      </c>
      <c r="AL104" s="42"/>
      <c r="AN104" s="56" t="s">
        <v>10</v>
      </c>
      <c r="AO104" s="39" t="s">
        <v>8</v>
      </c>
      <c r="AP104" s="40" t="s">
        <v>8</v>
      </c>
      <c r="AQ104" s="41"/>
      <c r="AR104" s="42"/>
      <c r="AS104" s="54" t="s">
        <v>8</v>
      </c>
      <c r="AT104" s="42"/>
      <c r="AV104" s="56" t="s">
        <v>10</v>
      </c>
      <c r="AW104" s="39" t="s">
        <v>8</v>
      </c>
      <c r="AX104" s="40" t="s">
        <v>8</v>
      </c>
      <c r="AY104" s="41"/>
      <c r="AZ104" s="42"/>
      <c r="BA104" s="56" t="s">
        <v>10</v>
      </c>
      <c r="BB104" s="42"/>
      <c r="BD104" s="56" t="s">
        <v>10</v>
      </c>
      <c r="BE104" s="39" t="s">
        <v>8</v>
      </c>
      <c r="BF104" s="40" t="s">
        <v>8</v>
      </c>
      <c r="BG104" s="41"/>
      <c r="BH104" s="42"/>
      <c r="BI104" s="56" t="s">
        <v>10</v>
      </c>
      <c r="BJ104" s="42"/>
      <c r="BL104" s="56" t="s">
        <v>10</v>
      </c>
      <c r="BM104" s="39" t="s">
        <v>8</v>
      </c>
      <c r="BN104" s="40" t="s">
        <v>8</v>
      </c>
      <c r="BO104" s="41"/>
      <c r="BP104" s="42"/>
      <c r="BQ104" s="54" t="s">
        <v>8</v>
      </c>
      <c r="BR104" s="42"/>
      <c r="BT104" s="56" t="s">
        <v>10</v>
      </c>
      <c r="BU104" s="39" t="s">
        <v>8</v>
      </c>
      <c r="BV104" s="40" t="s">
        <v>8</v>
      </c>
      <c r="BW104" s="41"/>
      <c r="BX104" s="42"/>
      <c r="BY104" s="54" t="s">
        <v>8</v>
      </c>
      <c r="BZ104" s="42"/>
      <c r="CB104" s="56" t="s">
        <v>10</v>
      </c>
      <c r="CC104" s="39" t="s">
        <v>8</v>
      </c>
      <c r="CD104" s="40" t="s">
        <v>8</v>
      </c>
      <c r="CE104" s="41"/>
      <c r="CF104" s="42"/>
      <c r="CG104" s="54" t="s">
        <v>8</v>
      </c>
      <c r="CH104" s="42"/>
      <c r="CJ104" s="56" t="s">
        <v>10</v>
      </c>
      <c r="CK104" s="39" t="s">
        <v>8</v>
      </c>
      <c r="CL104" s="40" t="s">
        <v>8</v>
      </c>
      <c r="CM104" s="41"/>
      <c r="CN104" s="42"/>
      <c r="CO104" s="54" t="s">
        <v>8</v>
      </c>
      <c r="CP104" s="42"/>
      <c r="CR104" s="56" t="s">
        <v>10</v>
      </c>
      <c r="CS104" s="39" t="s">
        <v>8</v>
      </c>
      <c r="CT104" s="40" t="s">
        <v>8</v>
      </c>
      <c r="CU104" s="41"/>
      <c r="CV104" s="42"/>
      <c r="CW104" s="54" t="s">
        <v>8</v>
      </c>
      <c r="CX104" s="42"/>
      <c r="CZ104" s="56" t="s">
        <v>10</v>
      </c>
      <c r="DA104" s="39" t="s">
        <v>8</v>
      </c>
      <c r="DB104" s="40" t="s">
        <v>8</v>
      </c>
      <c r="DC104" s="41"/>
      <c r="DD104" s="42"/>
      <c r="DE104" s="54" t="s">
        <v>8</v>
      </c>
      <c r="DF104" s="42"/>
    </row>
    <row r="105" spans="1:110" s="2" customFormat="1" ht="12.6" customHeight="1" outlineLevel="1">
      <c r="A105" s="10"/>
      <c r="C105" s="13">
        <v>98</v>
      </c>
      <c r="D105" s="112"/>
      <c r="E105" s="23" t="s">
        <v>72</v>
      </c>
      <c r="F105" s="26"/>
      <c r="G105" s="62" t="s">
        <v>92</v>
      </c>
      <c r="H105" s="63"/>
      <c r="I105" s="27" t="s">
        <v>8</v>
      </c>
      <c r="J105" s="30"/>
      <c r="K105" s="31"/>
      <c r="L105" s="32"/>
      <c r="M105" s="33"/>
      <c r="N105" s="33"/>
      <c r="O105" s="9"/>
      <c r="P105" s="56" t="s">
        <v>10</v>
      </c>
      <c r="Q105" s="39" t="s">
        <v>8</v>
      </c>
      <c r="R105" s="40" t="s">
        <v>8</v>
      </c>
      <c r="S105" s="41"/>
      <c r="T105" s="42"/>
      <c r="U105" s="54" t="s">
        <v>8</v>
      </c>
      <c r="V105" s="42"/>
      <c r="W105" s="51"/>
      <c r="X105" s="56" t="s">
        <v>10</v>
      </c>
      <c r="Y105" s="39" t="s">
        <v>8</v>
      </c>
      <c r="Z105" s="40" t="s">
        <v>8</v>
      </c>
      <c r="AA105" s="41"/>
      <c r="AB105" s="42"/>
      <c r="AC105" s="54" t="s">
        <v>8</v>
      </c>
      <c r="AD105" s="42"/>
      <c r="AF105" s="56" t="s">
        <v>10</v>
      </c>
      <c r="AG105" s="39" t="s">
        <v>8</v>
      </c>
      <c r="AH105" s="40" t="s">
        <v>8</v>
      </c>
      <c r="AI105" s="41"/>
      <c r="AJ105" s="42"/>
      <c r="AK105" s="54" t="s">
        <v>8</v>
      </c>
      <c r="AL105" s="42"/>
      <c r="AN105" s="56" t="s">
        <v>10</v>
      </c>
      <c r="AO105" s="39" t="s">
        <v>8</v>
      </c>
      <c r="AP105" s="40" t="s">
        <v>8</v>
      </c>
      <c r="AQ105" s="41"/>
      <c r="AR105" s="42"/>
      <c r="AS105" s="54" t="s">
        <v>8</v>
      </c>
      <c r="AT105" s="42"/>
      <c r="AV105" s="56" t="s">
        <v>10</v>
      </c>
      <c r="AW105" s="39" t="s">
        <v>8</v>
      </c>
      <c r="AX105" s="40" t="s">
        <v>8</v>
      </c>
      <c r="AY105" s="41"/>
      <c r="AZ105" s="42"/>
      <c r="BA105" s="56" t="s">
        <v>10</v>
      </c>
      <c r="BB105" s="42"/>
      <c r="BD105" s="56" t="s">
        <v>10</v>
      </c>
      <c r="BE105" s="39" t="s">
        <v>8</v>
      </c>
      <c r="BF105" s="40" t="s">
        <v>8</v>
      </c>
      <c r="BG105" s="41"/>
      <c r="BH105" s="42"/>
      <c r="BI105" s="56" t="s">
        <v>10</v>
      </c>
      <c r="BJ105" s="42"/>
      <c r="BL105" s="56" t="s">
        <v>10</v>
      </c>
      <c r="BM105" s="39" t="s">
        <v>8</v>
      </c>
      <c r="BN105" s="40" t="s">
        <v>8</v>
      </c>
      <c r="BO105" s="41"/>
      <c r="BP105" s="42"/>
      <c r="BQ105" s="54" t="s">
        <v>8</v>
      </c>
      <c r="BR105" s="42"/>
      <c r="BT105" s="56" t="s">
        <v>10</v>
      </c>
      <c r="BU105" s="39" t="s">
        <v>8</v>
      </c>
      <c r="BV105" s="40" t="s">
        <v>8</v>
      </c>
      <c r="BW105" s="41"/>
      <c r="BX105" s="42"/>
      <c r="BY105" s="54" t="s">
        <v>8</v>
      </c>
      <c r="BZ105" s="42"/>
      <c r="CB105" s="56" t="s">
        <v>10</v>
      </c>
      <c r="CC105" s="39" t="s">
        <v>8</v>
      </c>
      <c r="CD105" s="40" t="s">
        <v>8</v>
      </c>
      <c r="CE105" s="41"/>
      <c r="CF105" s="42"/>
      <c r="CG105" s="54" t="s">
        <v>8</v>
      </c>
      <c r="CH105" s="42"/>
      <c r="CJ105" s="56" t="s">
        <v>10</v>
      </c>
      <c r="CK105" s="39" t="s">
        <v>8</v>
      </c>
      <c r="CL105" s="40" t="s">
        <v>8</v>
      </c>
      <c r="CM105" s="41"/>
      <c r="CN105" s="42"/>
      <c r="CO105" s="54" t="s">
        <v>8</v>
      </c>
      <c r="CP105" s="42"/>
      <c r="CR105" s="56" t="s">
        <v>10</v>
      </c>
      <c r="CS105" s="39" t="s">
        <v>8</v>
      </c>
      <c r="CT105" s="40" t="s">
        <v>8</v>
      </c>
      <c r="CU105" s="41"/>
      <c r="CV105" s="42"/>
      <c r="CW105" s="54" t="s">
        <v>8</v>
      </c>
      <c r="CX105" s="42"/>
      <c r="CZ105" s="56" t="s">
        <v>10</v>
      </c>
      <c r="DA105" s="39" t="s">
        <v>8</v>
      </c>
      <c r="DB105" s="40" t="s">
        <v>8</v>
      </c>
      <c r="DC105" s="41"/>
      <c r="DD105" s="42"/>
      <c r="DE105" s="54" t="s">
        <v>8</v>
      </c>
      <c r="DF105" s="42"/>
    </row>
    <row r="106" spans="1:110" s="2" customFormat="1" ht="12.6" customHeight="1" outlineLevel="1">
      <c r="A106" s="10"/>
      <c r="C106" s="13">
        <v>99</v>
      </c>
      <c r="D106" s="112"/>
      <c r="E106" s="23" t="s">
        <v>72</v>
      </c>
      <c r="F106" s="26"/>
      <c r="G106" s="62" t="s">
        <v>93</v>
      </c>
      <c r="H106" s="63"/>
      <c r="I106" s="27" t="s">
        <v>8</v>
      </c>
      <c r="J106" s="30"/>
      <c r="K106" s="31"/>
      <c r="L106" s="32"/>
      <c r="M106" s="33"/>
      <c r="N106" s="33"/>
      <c r="O106" s="9"/>
      <c r="P106" s="56" t="s">
        <v>10</v>
      </c>
      <c r="Q106" s="39" t="s">
        <v>8</v>
      </c>
      <c r="R106" s="40" t="s">
        <v>8</v>
      </c>
      <c r="S106" s="41"/>
      <c r="T106" s="42"/>
      <c r="U106" s="54" t="s">
        <v>8</v>
      </c>
      <c r="V106" s="42"/>
      <c r="W106" s="51"/>
      <c r="X106" s="56" t="s">
        <v>10</v>
      </c>
      <c r="Y106" s="39" t="s">
        <v>8</v>
      </c>
      <c r="Z106" s="40" t="s">
        <v>8</v>
      </c>
      <c r="AA106" s="41"/>
      <c r="AB106" s="42"/>
      <c r="AC106" s="54" t="s">
        <v>8</v>
      </c>
      <c r="AD106" s="42"/>
      <c r="AF106" s="56" t="s">
        <v>10</v>
      </c>
      <c r="AG106" s="39" t="s">
        <v>8</v>
      </c>
      <c r="AH106" s="40" t="s">
        <v>8</v>
      </c>
      <c r="AI106" s="41"/>
      <c r="AJ106" s="42"/>
      <c r="AK106" s="54" t="s">
        <v>8</v>
      </c>
      <c r="AL106" s="42"/>
      <c r="AN106" s="56" t="s">
        <v>10</v>
      </c>
      <c r="AO106" s="39" t="s">
        <v>8</v>
      </c>
      <c r="AP106" s="40" t="s">
        <v>8</v>
      </c>
      <c r="AQ106" s="41"/>
      <c r="AR106" s="42"/>
      <c r="AS106" s="54" t="s">
        <v>8</v>
      </c>
      <c r="AT106" s="42"/>
      <c r="AV106" s="56" t="s">
        <v>10</v>
      </c>
      <c r="AW106" s="39" t="s">
        <v>8</v>
      </c>
      <c r="AX106" s="40" t="s">
        <v>8</v>
      </c>
      <c r="AY106" s="41"/>
      <c r="AZ106" s="42"/>
      <c r="BA106" s="56" t="s">
        <v>10</v>
      </c>
      <c r="BB106" s="42"/>
      <c r="BD106" s="56" t="s">
        <v>10</v>
      </c>
      <c r="BE106" s="39" t="s">
        <v>8</v>
      </c>
      <c r="BF106" s="40" t="s">
        <v>8</v>
      </c>
      <c r="BG106" s="41"/>
      <c r="BH106" s="42"/>
      <c r="BI106" s="56" t="s">
        <v>10</v>
      </c>
      <c r="BJ106" s="42"/>
      <c r="BL106" s="56" t="s">
        <v>10</v>
      </c>
      <c r="BM106" s="39" t="s">
        <v>8</v>
      </c>
      <c r="BN106" s="40" t="s">
        <v>8</v>
      </c>
      <c r="BO106" s="41"/>
      <c r="BP106" s="42"/>
      <c r="BQ106" s="54" t="s">
        <v>8</v>
      </c>
      <c r="BR106" s="42"/>
      <c r="BT106" s="56" t="s">
        <v>10</v>
      </c>
      <c r="BU106" s="39" t="s">
        <v>8</v>
      </c>
      <c r="BV106" s="40" t="s">
        <v>8</v>
      </c>
      <c r="BW106" s="41"/>
      <c r="BX106" s="42"/>
      <c r="BY106" s="54" t="s">
        <v>8</v>
      </c>
      <c r="BZ106" s="42"/>
      <c r="CB106" s="56" t="s">
        <v>10</v>
      </c>
      <c r="CC106" s="39" t="s">
        <v>8</v>
      </c>
      <c r="CD106" s="40" t="s">
        <v>8</v>
      </c>
      <c r="CE106" s="41"/>
      <c r="CF106" s="42"/>
      <c r="CG106" s="54" t="s">
        <v>8</v>
      </c>
      <c r="CH106" s="42"/>
      <c r="CJ106" s="56" t="s">
        <v>10</v>
      </c>
      <c r="CK106" s="39" t="s">
        <v>8</v>
      </c>
      <c r="CL106" s="40" t="s">
        <v>8</v>
      </c>
      <c r="CM106" s="41"/>
      <c r="CN106" s="42"/>
      <c r="CO106" s="54" t="s">
        <v>8</v>
      </c>
      <c r="CP106" s="42"/>
      <c r="CR106" s="56" t="s">
        <v>10</v>
      </c>
      <c r="CS106" s="39" t="s">
        <v>8</v>
      </c>
      <c r="CT106" s="40" t="s">
        <v>8</v>
      </c>
      <c r="CU106" s="41"/>
      <c r="CV106" s="42"/>
      <c r="CW106" s="54" t="s">
        <v>8</v>
      </c>
      <c r="CX106" s="42"/>
      <c r="CZ106" s="56" t="s">
        <v>10</v>
      </c>
      <c r="DA106" s="39" t="s">
        <v>8</v>
      </c>
      <c r="DB106" s="40" t="s">
        <v>8</v>
      </c>
      <c r="DC106" s="41"/>
      <c r="DD106" s="42"/>
      <c r="DE106" s="54" t="s">
        <v>8</v>
      </c>
      <c r="DF106" s="42"/>
    </row>
    <row r="107" spans="1:110" s="2" customFormat="1" ht="12.6" customHeight="1" outlineLevel="1">
      <c r="A107" s="10"/>
      <c r="C107" s="13">
        <v>100</v>
      </c>
      <c r="D107" s="112"/>
      <c r="E107" s="23" t="s">
        <v>72</v>
      </c>
      <c r="F107" s="26"/>
      <c r="G107" s="62" t="s">
        <v>94</v>
      </c>
      <c r="H107" s="63"/>
      <c r="I107" s="27" t="s">
        <v>8</v>
      </c>
      <c r="J107" s="30"/>
      <c r="K107" s="31"/>
      <c r="L107" s="32"/>
      <c r="M107" s="33"/>
      <c r="N107" s="33"/>
      <c r="O107" s="9"/>
      <c r="P107" s="56" t="s">
        <v>10</v>
      </c>
      <c r="Q107" s="39" t="s">
        <v>8</v>
      </c>
      <c r="R107" s="40" t="s">
        <v>8</v>
      </c>
      <c r="S107" s="41"/>
      <c r="T107" s="42"/>
      <c r="U107" s="54" t="s">
        <v>8</v>
      </c>
      <c r="V107" s="42"/>
      <c r="W107" s="51"/>
      <c r="X107" s="56" t="s">
        <v>10</v>
      </c>
      <c r="Y107" s="39" t="s">
        <v>8</v>
      </c>
      <c r="Z107" s="40" t="s">
        <v>8</v>
      </c>
      <c r="AA107" s="41"/>
      <c r="AB107" s="42"/>
      <c r="AC107" s="54" t="s">
        <v>8</v>
      </c>
      <c r="AD107" s="42"/>
      <c r="AF107" s="56" t="s">
        <v>10</v>
      </c>
      <c r="AG107" s="39" t="s">
        <v>8</v>
      </c>
      <c r="AH107" s="40" t="s">
        <v>8</v>
      </c>
      <c r="AI107" s="41"/>
      <c r="AJ107" s="42"/>
      <c r="AK107" s="54" t="s">
        <v>8</v>
      </c>
      <c r="AL107" s="42"/>
      <c r="AN107" s="56" t="s">
        <v>10</v>
      </c>
      <c r="AO107" s="39" t="s">
        <v>8</v>
      </c>
      <c r="AP107" s="40" t="s">
        <v>8</v>
      </c>
      <c r="AQ107" s="41"/>
      <c r="AR107" s="42"/>
      <c r="AS107" s="54" t="s">
        <v>8</v>
      </c>
      <c r="AT107" s="42"/>
      <c r="AV107" s="56" t="s">
        <v>10</v>
      </c>
      <c r="AW107" s="39" t="s">
        <v>8</v>
      </c>
      <c r="AX107" s="40" t="s">
        <v>8</v>
      </c>
      <c r="AY107" s="41"/>
      <c r="AZ107" s="42"/>
      <c r="BA107" s="56" t="s">
        <v>10</v>
      </c>
      <c r="BB107" s="42"/>
      <c r="BD107" s="56" t="s">
        <v>10</v>
      </c>
      <c r="BE107" s="39" t="s">
        <v>8</v>
      </c>
      <c r="BF107" s="40" t="s">
        <v>8</v>
      </c>
      <c r="BG107" s="41"/>
      <c r="BH107" s="42"/>
      <c r="BI107" s="56" t="s">
        <v>10</v>
      </c>
      <c r="BJ107" s="42"/>
      <c r="BL107" s="56" t="s">
        <v>10</v>
      </c>
      <c r="BM107" s="39" t="s">
        <v>8</v>
      </c>
      <c r="BN107" s="40" t="s">
        <v>8</v>
      </c>
      <c r="BO107" s="41"/>
      <c r="BP107" s="42"/>
      <c r="BQ107" s="54" t="s">
        <v>8</v>
      </c>
      <c r="BR107" s="42"/>
      <c r="BT107" s="56" t="s">
        <v>10</v>
      </c>
      <c r="BU107" s="39" t="s">
        <v>8</v>
      </c>
      <c r="BV107" s="40" t="s">
        <v>8</v>
      </c>
      <c r="BW107" s="41"/>
      <c r="BX107" s="42"/>
      <c r="BY107" s="54" t="s">
        <v>8</v>
      </c>
      <c r="BZ107" s="42"/>
      <c r="CB107" s="56" t="s">
        <v>10</v>
      </c>
      <c r="CC107" s="39" t="s">
        <v>8</v>
      </c>
      <c r="CD107" s="40" t="s">
        <v>8</v>
      </c>
      <c r="CE107" s="41"/>
      <c r="CF107" s="42"/>
      <c r="CG107" s="54" t="s">
        <v>8</v>
      </c>
      <c r="CH107" s="42"/>
      <c r="CJ107" s="56" t="s">
        <v>10</v>
      </c>
      <c r="CK107" s="39" t="s">
        <v>8</v>
      </c>
      <c r="CL107" s="40" t="s">
        <v>8</v>
      </c>
      <c r="CM107" s="41"/>
      <c r="CN107" s="42"/>
      <c r="CO107" s="54" t="s">
        <v>8</v>
      </c>
      <c r="CP107" s="42"/>
      <c r="CR107" s="56" t="s">
        <v>10</v>
      </c>
      <c r="CS107" s="39" t="s">
        <v>8</v>
      </c>
      <c r="CT107" s="40" t="s">
        <v>8</v>
      </c>
      <c r="CU107" s="41"/>
      <c r="CV107" s="42"/>
      <c r="CW107" s="54" t="s">
        <v>8</v>
      </c>
      <c r="CX107" s="42"/>
      <c r="CZ107" s="56" t="s">
        <v>10</v>
      </c>
      <c r="DA107" s="39" t="s">
        <v>8</v>
      </c>
      <c r="DB107" s="40" t="s">
        <v>8</v>
      </c>
      <c r="DC107" s="41"/>
      <c r="DD107" s="42"/>
      <c r="DE107" s="54" t="s">
        <v>8</v>
      </c>
      <c r="DF107" s="42"/>
    </row>
    <row r="108" spans="1:110" s="2" customFormat="1" ht="12.6" customHeight="1" outlineLevel="1">
      <c r="A108" s="10"/>
      <c r="C108" s="13">
        <v>101</v>
      </c>
      <c r="D108" s="113"/>
      <c r="E108" s="24" t="s">
        <v>72</v>
      </c>
      <c r="F108" s="28"/>
      <c r="G108" s="100" t="s">
        <v>95</v>
      </c>
      <c r="H108" s="64"/>
      <c r="I108" s="29" t="s">
        <v>8</v>
      </c>
      <c r="J108" s="30"/>
      <c r="K108" s="31"/>
      <c r="L108" s="32"/>
      <c r="M108" s="33"/>
      <c r="N108" s="33"/>
      <c r="O108" s="9"/>
      <c r="P108" s="56" t="s">
        <v>10</v>
      </c>
      <c r="Q108" s="39" t="s">
        <v>8</v>
      </c>
      <c r="R108" s="40" t="s">
        <v>8</v>
      </c>
      <c r="S108" s="41"/>
      <c r="T108" s="42"/>
      <c r="U108" s="54" t="s">
        <v>8</v>
      </c>
      <c r="V108" s="42"/>
      <c r="W108" s="51"/>
      <c r="X108" s="56" t="s">
        <v>10</v>
      </c>
      <c r="Y108" s="39" t="s">
        <v>8</v>
      </c>
      <c r="Z108" s="40" t="s">
        <v>8</v>
      </c>
      <c r="AA108" s="41"/>
      <c r="AB108" s="42"/>
      <c r="AC108" s="54" t="s">
        <v>8</v>
      </c>
      <c r="AD108" s="42"/>
      <c r="AF108" s="56" t="s">
        <v>10</v>
      </c>
      <c r="AG108" s="39" t="s">
        <v>8</v>
      </c>
      <c r="AH108" s="40" t="s">
        <v>8</v>
      </c>
      <c r="AI108" s="41"/>
      <c r="AJ108" s="42"/>
      <c r="AK108" s="54" t="s">
        <v>8</v>
      </c>
      <c r="AL108" s="42"/>
      <c r="AN108" s="56" t="s">
        <v>10</v>
      </c>
      <c r="AO108" s="39" t="s">
        <v>8</v>
      </c>
      <c r="AP108" s="40" t="s">
        <v>8</v>
      </c>
      <c r="AQ108" s="41"/>
      <c r="AR108" s="42"/>
      <c r="AS108" s="54" t="s">
        <v>8</v>
      </c>
      <c r="AT108" s="42"/>
      <c r="AV108" s="56" t="s">
        <v>10</v>
      </c>
      <c r="AW108" s="39" t="s">
        <v>8</v>
      </c>
      <c r="AX108" s="40" t="s">
        <v>8</v>
      </c>
      <c r="AY108" s="41"/>
      <c r="AZ108" s="42"/>
      <c r="BA108" s="56" t="s">
        <v>10</v>
      </c>
      <c r="BB108" s="42"/>
      <c r="BD108" s="56" t="s">
        <v>10</v>
      </c>
      <c r="BE108" s="39" t="s">
        <v>8</v>
      </c>
      <c r="BF108" s="40" t="s">
        <v>8</v>
      </c>
      <c r="BG108" s="41"/>
      <c r="BH108" s="42"/>
      <c r="BI108" s="56" t="s">
        <v>10</v>
      </c>
      <c r="BJ108" s="42"/>
      <c r="BL108" s="56" t="s">
        <v>10</v>
      </c>
      <c r="BM108" s="39" t="s">
        <v>8</v>
      </c>
      <c r="BN108" s="40" t="s">
        <v>8</v>
      </c>
      <c r="BO108" s="41"/>
      <c r="BP108" s="42"/>
      <c r="BQ108" s="54" t="s">
        <v>8</v>
      </c>
      <c r="BR108" s="42"/>
      <c r="BT108" s="56" t="s">
        <v>10</v>
      </c>
      <c r="BU108" s="39" t="s">
        <v>8</v>
      </c>
      <c r="BV108" s="40" t="s">
        <v>8</v>
      </c>
      <c r="BW108" s="41"/>
      <c r="BX108" s="42"/>
      <c r="BY108" s="54" t="s">
        <v>8</v>
      </c>
      <c r="BZ108" s="42"/>
      <c r="CB108" s="56" t="s">
        <v>10</v>
      </c>
      <c r="CC108" s="39" t="s">
        <v>8</v>
      </c>
      <c r="CD108" s="40" t="s">
        <v>8</v>
      </c>
      <c r="CE108" s="41"/>
      <c r="CF108" s="42"/>
      <c r="CG108" s="54" t="s">
        <v>8</v>
      </c>
      <c r="CH108" s="42"/>
      <c r="CJ108" s="56" t="s">
        <v>10</v>
      </c>
      <c r="CK108" s="39" t="s">
        <v>8</v>
      </c>
      <c r="CL108" s="40" t="s">
        <v>8</v>
      </c>
      <c r="CM108" s="41"/>
      <c r="CN108" s="42"/>
      <c r="CO108" s="54" t="s">
        <v>8</v>
      </c>
      <c r="CP108" s="42"/>
      <c r="CR108" s="56" t="s">
        <v>10</v>
      </c>
      <c r="CS108" s="39" t="s">
        <v>8</v>
      </c>
      <c r="CT108" s="40" t="s">
        <v>8</v>
      </c>
      <c r="CU108" s="41"/>
      <c r="CV108" s="42"/>
      <c r="CW108" s="54" t="s">
        <v>8</v>
      </c>
      <c r="CX108" s="42"/>
      <c r="CZ108" s="56" t="s">
        <v>10</v>
      </c>
      <c r="DA108" s="39" t="s">
        <v>8</v>
      </c>
      <c r="DB108" s="40" t="s">
        <v>8</v>
      </c>
      <c r="DC108" s="41"/>
      <c r="DD108" s="42"/>
      <c r="DE108" s="54" t="s">
        <v>8</v>
      </c>
      <c r="DF108" s="42"/>
    </row>
    <row r="109" spans="1:110" s="2" customFormat="1" ht="12.6" customHeight="1">
      <c r="A109" s="10"/>
      <c r="C109" s="13">
        <v>102</v>
      </c>
      <c r="D109" s="114" t="s">
        <v>77</v>
      </c>
      <c r="E109" s="17" t="s">
        <v>73</v>
      </c>
      <c r="F109" s="58"/>
      <c r="G109" s="61" t="s">
        <v>90</v>
      </c>
      <c r="H109" s="65"/>
      <c r="I109" s="27" t="s">
        <v>8</v>
      </c>
      <c r="J109" s="30"/>
      <c r="K109" s="31"/>
      <c r="L109" s="32"/>
      <c r="M109" s="33"/>
      <c r="N109" s="33"/>
      <c r="O109" s="9"/>
      <c r="P109" s="56" t="s">
        <v>10</v>
      </c>
      <c r="Q109" s="39" t="s">
        <v>8</v>
      </c>
      <c r="R109" s="40" t="s">
        <v>8</v>
      </c>
      <c r="S109" s="41"/>
      <c r="T109" s="42"/>
      <c r="U109" s="54" t="s">
        <v>8</v>
      </c>
      <c r="V109" s="42"/>
      <c r="W109" s="51"/>
      <c r="X109" s="56" t="s">
        <v>10</v>
      </c>
      <c r="Y109" s="39" t="s">
        <v>8</v>
      </c>
      <c r="Z109" s="40" t="s">
        <v>8</v>
      </c>
      <c r="AA109" s="41"/>
      <c r="AB109" s="42"/>
      <c r="AC109" s="54" t="s">
        <v>8</v>
      </c>
      <c r="AD109" s="42"/>
      <c r="AF109" s="56" t="s">
        <v>10</v>
      </c>
      <c r="AG109" s="39" t="s">
        <v>8</v>
      </c>
      <c r="AH109" s="40" t="s">
        <v>8</v>
      </c>
      <c r="AI109" s="41"/>
      <c r="AJ109" s="42"/>
      <c r="AK109" s="54" t="s">
        <v>8</v>
      </c>
      <c r="AL109" s="42"/>
      <c r="AN109" s="56" t="s">
        <v>10</v>
      </c>
      <c r="AO109" s="39" t="s">
        <v>8</v>
      </c>
      <c r="AP109" s="40" t="s">
        <v>8</v>
      </c>
      <c r="AQ109" s="41"/>
      <c r="AR109" s="42"/>
      <c r="AS109" s="54" t="s">
        <v>8</v>
      </c>
      <c r="AT109" s="42"/>
      <c r="AV109" s="56" t="s">
        <v>10</v>
      </c>
      <c r="AW109" s="39" t="s">
        <v>8</v>
      </c>
      <c r="AX109" s="40" t="s">
        <v>8</v>
      </c>
      <c r="AY109" s="41"/>
      <c r="AZ109" s="42"/>
      <c r="BA109" s="56" t="s">
        <v>10</v>
      </c>
      <c r="BB109" s="42"/>
      <c r="BD109" s="56" t="s">
        <v>10</v>
      </c>
      <c r="BE109" s="39" t="s">
        <v>8</v>
      </c>
      <c r="BF109" s="40" t="s">
        <v>8</v>
      </c>
      <c r="BG109" s="41"/>
      <c r="BH109" s="42"/>
      <c r="BI109" s="56" t="s">
        <v>10</v>
      </c>
      <c r="BJ109" s="42"/>
      <c r="BL109" s="56" t="s">
        <v>10</v>
      </c>
      <c r="BM109" s="39" t="s">
        <v>8</v>
      </c>
      <c r="BN109" s="40" t="s">
        <v>8</v>
      </c>
      <c r="BO109" s="41"/>
      <c r="BP109" s="42"/>
      <c r="BQ109" s="54" t="s">
        <v>8</v>
      </c>
      <c r="BR109" s="42"/>
      <c r="BT109" s="56" t="s">
        <v>10</v>
      </c>
      <c r="BU109" s="39" t="s">
        <v>8</v>
      </c>
      <c r="BV109" s="40" t="s">
        <v>8</v>
      </c>
      <c r="BW109" s="41"/>
      <c r="BX109" s="42"/>
      <c r="BY109" s="54" t="s">
        <v>8</v>
      </c>
      <c r="BZ109" s="42"/>
      <c r="CB109" s="56" t="s">
        <v>10</v>
      </c>
      <c r="CC109" s="39" t="s">
        <v>8</v>
      </c>
      <c r="CD109" s="40" t="s">
        <v>8</v>
      </c>
      <c r="CE109" s="41"/>
      <c r="CF109" s="42"/>
      <c r="CG109" s="54" t="s">
        <v>8</v>
      </c>
      <c r="CH109" s="42"/>
      <c r="CJ109" s="56" t="s">
        <v>10</v>
      </c>
      <c r="CK109" s="39" t="s">
        <v>8</v>
      </c>
      <c r="CL109" s="40" t="s">
        <v>8</v>
      </c>
      <c r="CM109" s="41"/>
      <c r="CN109" s="42"/>
      <c r="CO109" s="54" t="s">
        <v>8</v>
      </c>
      <c r="CP109" s="42"/>
      <c r="CR109" s="56" t="s">
        <v>10</v>
      </c>
      <c r="CS109" s="39" t="s">
        <v>8</v>
      </c>
      <c r="CT109" s="40" t="s">
        <v>8</v>
      </c>
      <c r="CU109" s="41"/>
      <c r="CV109" s="42"/>
      <c r="CW109" s="54" t="s">
        <v>8</v>
      </c>
      <c r="CX109" s="42"/>
      <c r="CZ109" s="56" t="s">
        <v>10</v>
      </c>
      <c r="DA109" s="39" t="s">
        <v>8</v>
      </c>
      <c r="DB109" s="40" t="s">
        <v>8</v>
      </c>
      <c r="DC109" s="41"/>
      <c r="DD109" s="42"/>
      <c r="DE109" s="54" t="s">
        <v>8</v>
      </c>
      <c r="DF109" s="42"/>
    </row>
    <row r="110" spans="1:110" s="2" customFormat="1" ht="12.6" customHeight="1" outlineLevel="1">
      <c r="A110" s="10"/>
      <c r="C110" s="13">
        <v>103</v>
      </c>
      <c r="D110" s="115"/>
      <c r="E110" s="17" t="s">
        <v>73</v>
      </c>
      <c r="F110" s="59"/>
      <c r="G110" s="62" t="s">
        <v>96</v>
      </c>
      <c r="H110" s="65"/>
      <c r="I110" s="27" t="s">
        <v>8</v>
      </c>
      <c r="J110" s="30"/>
      <c r="K110" s="31"/>
      <c r="L110" s="32"/>
      <c r="M110" s="33"/>
      <c r="N110" s="33"/>
      <c r="O110" s="9"/>
      <c r="P110" s="56" t="s">
        <v>10</v>
      </c>
      <c r="Q110" s="39" t="s">
        <v>8</v>
      </c>
      <c r="R110" s="40" t="s">
        <v>8</v>
      </c>
      <c r="S110" s="41"/>
      <c r="T110" s="42"/>
      <c r="U110" s="54" t="s">
        <v>8</v>
      </c>
      <c r="V110" s="42"/>
      <c r="W110" s="51"/>
      <c r="X110" s="56" t="s">
        <v>10</v>
      </c>
      <c r="Y110" s="39" t="s">
        <v>8</v>
      </c>
      <c r="Z110" s="40" t="s">
        <v>8</v>
      </c>
      <c r="AA110" s="41"/>
      <c r="AB110" s="42"/>
      <c r="AC110" s="54" t="s">
        <v>8</v>
      </c>
      <c r="AD110" s="42"/>
      <c r="AF110" s="56" t="s">
        <v>10</v>
      </c>
      <c r="AG110" s="39" t="s">
        <v>8</v>
      </c>
      <c r="AH110" s="40" t="s">
        <v>8</v>
      </c>
      <c r="AI110" s="41"/>
      <c r="AJ110" s="42"/>
      <c r="AK110" s="54" t="s">
        <v>8</v>
      </c>
      <c r="AL110" s="42"/>
      <c r="AN110" s="56" t="s">
        <v>10</v>
      </c>
      <c r="AO110" s="39" t="s">
        <v>8</v>
      </c>
      <c r="AP110" s="40" t="s">
        <v>8</v>
      </c>
      <c r="AQ110" s="41"/>
      <c r="AR110" s="42"/>
      <c r="AS110" s="54" t="s">
        <v>8</v>
      </c>
      <c r="AT110" s="42"/>
      <c r="AV110" s="56" t="s">
        <v>10</v>
      </c>
      <c r="AW110" s="39" t="s">
        <v>8</v>
      </c>
      <c r="AX110" s="40" t="s">
        <v>8</v>
      </c>
      <c r="AY110" s="41"/>
      <c r="AZ110" s="42"/>
      <c r="BA110" s="56" t="s">
        <v>10</v>
      </c>
      <c r="BB110" s="42"/>
      <c r="BD110" s="56" t="s">
        <v>10</v>
      </c>
      <c r="BE110" s="39" t="s">
        <v>8</v>
      </c>
      <c r="BF110" s="40" t="s">
        <v>8</v>
      </c>
      <c r="BG110" s="41"/>
      <c r="BH110" s="42"/>
      <c r="BI110" s="56" t="s">
        <v>10</v>
      </c>
      <c r="BJ110" s="42"/>
      <c r="BL110" s="56" t="s">
        <v>10</v>
      </c>
      <c r="BM110" s="39" t="s">
        <v>8</v>
      </c>
      <c r="BN110" s="40" t="s">
        <v>8</v>
      </c>
      <c r="BO110" s="41"/>
      <c r="BP110" s="42"/>
      <c r="BQ110" s="54" t="s">
        <v>8</v>
      </c>
      <c r="BR110" s="42"/>
      <c r="BT110" s="56" t="s">
        <v>10</v>
      </c>
      <c r="BU110" s="39" t="s">
        <v>8</v>
      </c>
      <c r="BV110" s="40" t="s">
        <v>8</v>
      </c>
      <c r="BW110" s="41"/>
      <c r="BX110" s="42"/>
      <c r="BY110" s="54" t="s">
        <v>8</v>
      </c>
      <c r="BZ110" s="42"/>
      <c r="CB110" s="56" t="s">
        <v>10</v>
      </c>
      <c r="CC110" s="39" t="s">
        <v>8</v>
      </c>
      <c r="CD110" s="40" t="s">
        <v>8</v>
      </c>
      <c r="CE110" s="41"/>
      <c r="CF110" s="42"/>
      <c r="CG110" s="54" t="s">
        <v>8</v>
      </c>
      <c r="CH110" s="42"/>
      <c r="CJ110" s="56" t="s">
        <v>10</v>
      </c>
      <c r="CK110" s="39" t="s">
        <v>8</v>
      </c>
      <c r="CL110" s="40" t="s">
        <v>8</v>
      </c>
      <c r="CM110" s="41"/>
      <c r="CN110" s="42"/>
      <c r="CO110" s="54" t="s">
        <v>8</v>
      </c>
      <c r="CP110" s="42"/>
      <c r="CR110" s="56" t="s">
        <v>10</v>
      </c>
      <c r="CS110" s="39" t="s">
        <v>8</v>
      </c>
      <c r="CT110" s="40" t="s">
        <v>8</v>
      </c>
      <c r="CU110" s="41"/>
      <c r="CV110" s="42"/>
      <c r="CW110" s="54" t="s">
        <v>8</v>
      </c>
      <c r="CX110" s="42"/>
      <c r="CZ110" s="56" t="s">
        <v>10</v>
      </c>
      <c r="DA110" s="39" t="s">
        <v>8</v>
      </c>
      <c r="DB110" s="40" t="s">
        <v>8</v>
      </c>
      <c r="DC110" s="41"/>
      <c r="DD110" s="42"/>
      <c r="DE110" s="54" t="s">
        <v>8</v>
      </c>
      <c r="DF110" s="42"/>
    </row>
    <row r="111" spans="1:110" s="2" customFormat="1" ht="12.6" customHeight="1" outlineLevel="1">
      <c r="A111" s="10"/>
      <c r="C111" s="13">
        <v>104</v>
      </c>
      <c r="D111" s="115"/>
      <c r="E111" s="17" t="s">
        <v>73</v>
      </c>
      <c r="F111" s="59"/>
      <c r="G111" s="62" t="s">
        <v>91</v>
      </c>
      <c r="H111" s="65"/>
      <c r="I111" s="27" t="s">
        <v>8</v>
      </c>
      <c r="J111" s="30"/>
      <c r="K111" s="31"/>
      <c r="L111" s="32"/>
      <c r="M111" s="33"/>
      <c r="N111" s="33"/>
      <c r="O111" s="9"/>
      <c r="P111" s="56" t="s">
        <v>10</v>
      </c>
      <c r="Q111" s="39" t="s">
        <v>8</v>
      </c>
      <c r="R111" s="40" t="s">
        <v>8</v>
      </c>
      <c r="S111" s="41"/>
      <c r="T111" s="42"/>
      <c r="U111" s="54" t="s">
        <v>8</v>
      </c>
      <c r="V111" s="42"/>
      <c r="W111" s="51"/>
      <c r="X111" s="56" t="s">
        <v>10</v>
      </c>
      <c r="Y111" s="39" t="s">
        <v>8</v>
      </c>
      <c r="Z111" s="40" t="s">
        <v>8</v>
      </c>
      <c r="AA111" s="41"/>
      <c r="AB111" s="42"/>
      <c r="AC111" s="54" t="s">
        <v>8</v>
      </c>
      <c r="AD111" s="42"/>
      <c r="AF111" s="56" t="s">
        <v>10</v>
      </c>
      <c r="AG111" s="39" t="s">
        <v>8</v>
      </c>
      <c r="AH111" s="40" t="s">
        <v>8</v>
      </c>
      <c r="AI111" s="41"/>
      <c r="AJ111" s="42"/>
      <c r="AK111" s="54" t="s">
        <v>8</v>
      </c>
      <c r="AL111" s="42"/>
      <c r="AN111" s="56" t="s">
        <v>10</v>
      </c>
      <c r="AO111" s="39" t="s">
        <v>8</v>
      </c>
      <c r="AP111" s="40" t="s">
        <v>8</v>
      </c>
      <c r="AQ111" s="41"/>
      <c r="AR111" s="42"/>
      <c r="AS111" s="54" t="s">
        <v>8</v>
      </c>
      <c r="AT111" s="42"/>
      <c r="AV111" s="56" t="s">
        <v>10</v>
      </c>
      <c r="AW111" s="39" t="s">
        <v>8</v>
      </c>
      <c r="AX111" s="40" t="s">
        <v>8</v>
      </c>
      <c r="AY111" s="41"/>
      <c r="AZ111" s="42"/>
      <c r="BA111" s="56" t="s">
        <v>10</v>
      </c>
      <c r="BB111" s="42"/>
      <c r="BD111" s="56" t="s">
        <v>10</v>
      </c>
      <c r="BE111" s="39" t="s">
        <v>8</v>
      </c>
      <c r="BF111" s="40" t="s">
        <v>8</v>
      </c>
      <c r="BG111" s="41"/>
      <c r="BH111" s="42"/>
      <c r="BI111" s="56" t="s">
        <v>10</v>
      </c>
      <c r="BJ111" s="42"/>
      <c r="BL111" s="56" t="s">
        <v>10</v>
      </c>
      <c r="BM111" s="39" t="s">
        <v>8</v>
      </c>
      <c r="BN111" s="40" t="s">
        <v>8</v>
      </c>
      <c r="BO111" s="41"/>
      <c r="BP111" s="42"/>
      <c r="BQ111" s="54" t="s">
        <v>8</v>
      </c>
      <c r="BR111" s="42"/>
      <c r="BT111" s="56" t="s">
        <v>10</v>
      </c>
      <c r="BU111" s="39" t="s">
        <v>8</v>
      </c>
      <c r="BV111" s="40" t="s">
        <v>8</v>
      </c>
      <c r="BW111" s="41"/>
      <c r="BX111" s="42"/>
      <c r="BY111" s="54" t="s">
        <v>8</v>
      </c>
      <c r="BZ111" s="42"/>
      <c r="CB111" s="56" t="s">
        <v>10</v>
      </c>
      <c r="CC111" s="39" t="s">
        <v>8</v>
      </c>
      <c r="CD111" s="40" t="s">
        <v>8</v>
      </c>
      <c r="CE111" s="41"/>
      <c r="CF111" s="42"/>
      <c r="CG111" s="54" t="s">
        <v>8</v>
      </c>
      <c r="CH111" s="42"/>
      <c r="CJ111" s="56" t="s">
        <v>10</v>
      </c>
      <c r="CK111" s="39" t="s">
        <v>8</v>
      </c>
      <c r="CL111" s="40" t="s">
        <v>8</v>
      </c>
      <c r="CM111" s="41"/>
      <c r="CN111" s="42"/>
      <c r="CO111" s="54" t="s">
        <v>8</v>
      </c>
      <c r="CP111" s="42"/>
      <c r="CR111" s="56" t="s">
        <v>10</v>
      </c>
      <c r="CS111" s="39" t="s">
        <v>8</v>
      </c>
      <c r="CT111" s="40" t="s">
        <v>8</v>
      </c>
      <c r="CU111" s="41"/>
      <c r="CV111" s="42"/>
      <c r="CW111" s="54" t="s">
        <v>8</v>
      </c>
      <c r="CX111" s="42"/>
      <c r="CZ111" s="56" t="s">
        <v>10</v>
      </c>
      <c r="DA111" s="39" t="s">
        <v>8</v>
      </c>
      <c r="DB111" s="40" t="s">
        <v>8</v>
      </c>
      <c r="DC111" s="41"/>
      <c r="DD111" s="42"/>
      <c r="DE111" s="54" t="s">
        <v>8</v>
      </c>
      <c r="DF111" s="42"/>
    </row>
    <row r="112" spans="1:110" s="2" customFormat="1" ht="12.6" customHeight="1" outlineLevel="1">
      <c r="A112" s="10"/>
      <c r="C112" s="13">
        <v>105</v>
      </c>
      <c r="D112" s="115"/>
      <c r="E112" s="17" t="s">
        <v>73</v>
      </c>
      <c r="F112" s="59"/>
      <c r="G112" s="62" t="s">
        <v>97</v>
      </c>
      <c r="H112" s="65"/>
      <c r="I112" s="27" t="s">
        <v>8</v>
      </c>
      <c r="J112" s="30"/>
      <c r="K112" s="31"/>
      <c r="L112" s="32"/>
      <c r="M112" s="33"/>
      <c r="N112" s="33"/>
      <c r="O112" s="9"/>
      <c r="P112" s="56" t="s">
        <v>10</v>
      </c>
      <c r="Q112" s="39" t="s">
        <v>8</v>
      </c>
      <c r="R112" s="40" t="s">
        <v>8</v>
      </c>
      <c r="S112" s="41"/>
      <c r="T112" s="42"/>
      <c r="U112" s="54" t="s">
        <v>8</v>
      </c>
      <c r="V112" s="42"/>
      <c r="W112" s="51"/>
      <c r="X112" s="56" t="s">
        <v>10</v>
      </c>
      <c r="Y112" s="39" t="s">
        <v>8</v>
      </c>
      <c r="Z112" s="40" t="s">
        <v>8</v>
      </c>
      <c r="AA112" s="41"/>
      <c r="AB112" s="42"/>
      <c r="AC112" s="54" t="s">
        <v>8</v>
      </c>
      <c r="AD112" s="42"/>
      <c r="AF112" s="56" t="s">
        <v>10</v>
      </c>
      <c r="AG112" s="39" t="s">
        <v>8</v>
      </c>
      <c r="AH112" s="40" t="s">
        <v>8</v>
      </c>
      <c r="AI112" s="41"/>
      <c r="AJ112" s="42"/>
      <c r="AK112" s="54" t="s">
        <v>8</v>
      </c>
      <c r="AL112" s="42"/>
      <c r="AN112" s="56" t="s">
        <v>10</v>
      </c>
      <c r="AO112" s="39" t="s">
        <v>8</v>
      </c>
      <c r="AP112" s="40" t="s">
        <v>8</v>
      </c>
      <c r="AQ112" s="41"/>
      <c r="AR112" s="42"/>
      <c r="AS112" s="54" t="s">
        <v>8</v>
      </c>
      <c r="AT112" s="42"/>
      <c r="AV112" s="56" t="s">
        <v>10</v>
      </c>
      <c r="AW112" s="39" t="s">
        <v>8</v>
      </c>
      <c r="AX112" s="40" t="s">
        <v>8</v>
      </c>
      <c r="AY112" s="41"/>
      <c r="AZ112" s="42"/>
      <c r="BA112" s="56" t="s">
        <v>10</v>
      </c>
      <c r="BB112" s="42"/>
      <c r="BD112" s="56" t="s">
        <v>10</v>
      </c>
      <c r="BE112" s="39" t="s">
        <v>8</v>
      </c>
      <c r="BF112" s="40" t="s">
        <v>8</v>
      </c>
      <c r="BG112" s="41"/>
      <c r="BH112" s="42"/>
      <c r="BI112" s="56" t="s">
        <v>10</v>
      </c>
      <c r="BJ112" s="42"/>
      <c r="BL112" s="56" t="s">
        <v>10</v>
      </c>
      <c r="BM112" s="39" t="s">
        <v>8</v>
      </c>
      <c r="BN112" s="40" t="s">
        <v>8</v>
      </c>
      <c r="BO112" s="41"/>
      <c r="BP112" s="42"/>
      <c r="BQ112" s="54" t="s">
        <v>8</v>
      </c>
      <c r="BR112" s="42"/>
      <c r="BT112" s="56" t="s">
        <v>10</v>
      </c>
      <c r="BU112" s="39" t="s">
        <v>8</v>
      </c>
      <c r="BV112" s="40" t="s">
        <v>8</v>
      </c>
      <c r="BW112" s="41"/>
      <c r="BX112" s="42"/>
      <c r="BY112" s="54" t="s">
        <v>8</v>
      </c>
      <c r="BZ112" s="42"/>
      <c r="CB112" s="56" t="s">
        <v>10</v>
      </c>
      <c r="CC112" s="39" t="s">
        <v>8</v>
      </c>
      <c r="CD112" s="40" t="s">
        <v>8</v>
      </c>
      <c r="CE112" s="41"/>
      <c r="CF112" s="42"/>
      <c r="CG112" s="54" t="s">
        <v>8</v>
      </c>
      <c r="CH112" s="42"/>
      <c r="CJ112" s="56" t="s">
        <v>10</v>
      </c>
      <c r="CK112" s="39" t="s">
        <v>8</v>
      </c>
      <c r="CL112" s="40" t="s">
        <v>8</v>
      </c>
      <c r="CM112" s="41"/>
      <c r="CN112" s="42"/>
      <c r="CO112" s="54" t="s">
        <v>8</v>
      </c>
      <c r="CP112" s="42"/>
      <c r="CR112" s="56" t="s">
        <v>10</v>
      </c>
      <c r="CS112" s="39" t="s">
        <v>8</v>
      </c>
      <c r="CT112" s="40" t="s">
        <v>8</v>
      </c>
      <c r="CU112" s="41"/>
      <c r="CV112" s="42"/>
      <c r="CW112" s="54" t="s">
        <v>8</v>
      </c>
      <c r="CX112" s="42"/>
      <c r="CZ112" s="56" t="s">
        <v>10</v>
      </c>
      <c r="DA112" s="39" t="s">
        <v>8</v>
      </c>
      <c r="DB112" s="40" t="s">
        <v>8</v>
      </c>
      <c r="DC112" s="41"/>
      <c r="DD112" s="42"/>
      <c r="DE112" s="54" t="s">
        <v>8</v>
      </c>
      <c r="DF112" s="42"/>
    </row>
    <row r="113" spans="1:110" s="2" customFormat="1" ht="12.6" customHeight="1" outlineLevel="1">
      <c r="A113" s="10"/>
      <c r="C113" s="13">
        <v>106</v>
      </c>
      <c r="D113" s="115"/>
      <c r="E113" s="17" t="s">
        <v>73</v>
      </c>
      <c r="F113" s="59"/>
      <c r="G113" s="62" t="s">
        <v>98</v>
      </c>
      <c r="H113" s="63" t="s">
        <v>915</v>
      </c>
      <c r="I113" s="27" t="s">
        <v>6</v>
      </c>
      <c r="J113" s="30" t="s">
        <v>892</v>
      </c>
      <c r="K113" s="31"/>
      <c r="L113" s="32"/>
      <c r="M113" s="33"/>
      <c r="N113" s="33"/>
      <c r="O113" s="9"/>
      <c r="P113" s="56" t="s">
        <v>10</v>
      </c>
      <c r="Q113" s="39" t="s">
        <v>8</v>
      </c>
      <c r="R113" s="40" t="s">
        <v>8</v>
      </c>
      <c r="S113" s="41"/>
      <c r="T113" s="42"/>
      <c r="U113" s="54" t="s">
        <v>8</v>
      </c>
      <c r="V113" s="42"/>
      <c r="W113" s="51"/>
      <c r="X113" s="56" t="s">
        <v>10</v>
      </c>
      <c r="Y113" s="39" t="s">
        <v>8</v>
      </c>
      <c r="Z113" s="40" t="s">
        <v>8</v>
      </c>
      <c r="AA113" s="41"/>
      <c r="AB113" s="42"/>
      <c r="AC113" s="54" t="s">
        <v>8</v>
      </c>
      <c r="AD113" s="42"/>
      <c r="AF113" s="56" t="s">
        <v>10</v>
      </c>
      <c r="AG113" s="39" t="s">
        <v>8</v>
      </c>
      <c r="AH113" s="40" t="s">
        <v>8</v>
      </c>
      <c r="AI113" s="41"/>
      <c r="AJ113" s="42"/>
      <c r="AK113" s="54" t="s">
        <v>8</v>
      </c>
      <c r="AL113" s="42"/>
      <c r="AN113" s="56" t="s">
        <v>10</v>
      </c>
      <c r="AO113" s="39" t="s">
        <v>8</v>
      </c>
      <c r="AP113" s="40" t="s">
        <v>8</v>
      </c>
      <c r="AQ113" s="41"/>
      <c r="AR113" s="42"/>
      <c r="AS113" s="54" t="s">
        <v>8</v>
      </c>
      <c r="AT113" s="42"/>
      <c r="AV113" s="56" t="s">
        <v>10</v>
      </c>
      <c r="AW113" s="39" t="s">
        <v>8</v>
      </c>
      <c r="AX113" s="40" t="s">
        <v>8</v>
      </c>
      <c r="AY113" s="41"/>
      <c r="AZ113" s="42"/>
      <c r="BA113" s="56" t="s">
        <v>10</v>
      </c>
      <c r="BB113" s="42"/>
      <c r="BD113" s="56" t="s">
        <v>10</v>
      </c>
      <c r="BE113" s="39" t="s">
        <v>8</v>
      </c>
      <c r="BF113" s="40" t="s">
        <v>8</v>
      </c>
      <c r="BG113" s="41"/>
      <c r="BH113" s="42"/>
      <c r="BI113" s="56" t="s">
        <v>10</v>
      </c>
      <c r="BJ113" s="42"/>
      <c r="BL113" s="56" t="s">
        <v>10</v>
      </c>
      <c r="BM113" s="39" t="s">
        <v>8</v>
      </c>
      <c r="BN113" s="40" t="s">
        <v>8</v>
      </c>
      <c r="BO113" s="41"/>
      <c r="BP113" s="42"/>
      <c r="BQ113" s="54" t="s">
        <v>8</v>
      </c>
      <c r="BR113" s="42"/>
      <c r="BT113" s="56" t="s">
        <v>10</v>
      </c>
      <c r="BU113" s="39" t="s">
        <v>8</v>
      </c>
      <c r="BV113" s="40" t="s">
        <v>8</v>
      </c>
      <c r="BW113" s="41"/>
      <c r="BX113" s="42"/>
      <c r="BY113" s="54" t="s">
        <v>8</v>
      </c>
      <c r="BZ113" s="42"/>
      <c r="CB113" s="56" t="s">
        <v>10</v>
      </c>
      <c r="CC113" s="39" t="s">
        <v>8</v>
      </c>
      <c r="CD113" s="40" t="s">
        <v>8</v>
      </c>
      <c r="CE113" s="41"/>
      <c r="CF113" s="42"/>
      <c r="CG113" s="54" t="s">
        <v>8</v>
      </c>
      <c r="CH113" s="42"/>
      <c r="CJ113" s="56" t="s">
        <v>10</v>
      </c>
      <c r="CK113" s="39" t="s">
        <v>8</v>
      </c>
      <c r="CL113" s="40" t="s">
        <v>8</v>
      </c>
      <c r="CM113" s="41"/>
      <c r="CN113" s="42"/>
      <c r="CO113" s="54" t="s">
        <v>8</v>
      </c>
      <c r="CP113" s="42"/>
      <c r="CR113" s="56" t="s">
        <v>10</v>
      </c>
      <c r="CS113" s="39" t="s">
        <v>8</v>
      </c>
      <c r="CT113" s="40" t="s">
        <v>8</v>
      </c>
      <c r="CU113" s="41"/>
      <c r="CV113" s="42"/>
      <c r="CW113" s="54" t="s">
        <v>8</v>
      </c>
      <c r="CX113" s="42"/>
      <c r="CZ113" s="56" t="s">
        <v>10</v>
      </c>
      <c r="DA113" s="39" t="s">
        <v>8</v>
      </c>
      <c r="DB113" s="40" t="s">
        <v>8</v>
      </c>
      <c r="DC113" s="41"/>
      <c r="DD113" s="42"/>
      <c r="DE113" s="54" t="s">
        <v>8</v>
      </c>
      <c r="DF113" s="42"/>
    </row>
    <row r="114" spans="1:110" s="2" customFormat="1" ht="12.6" customHeight="1" outlineLevel="1">
      <c r="A114" s="10"/>
      <c r="C114" s="13">
        <v>107</v>
      </c>
      <c r="D114" s="115"/>
      <c r="E114" s="17" t="s">
        <v>73</v>
      </c>
      <c r="F114" s="59"/>
      <c r="G114" s="62"/>
      <c r="H114" s="65"/>
      <c r="I114" s="27" t="s">
        <v>8</v>
      </c>
      <c r="J114" s="30"/>
      <c r="K114" s="31"/>
      <c r="L114" s="32"/>
      <c r="M114" s="33"/>
      <c r="N114" s="33"/>
      <c r="O114" s="9"/>
      <c r="P114" s="56" t="s">
        <v>10</v>
      </c>
      <c r="Q114" s="39" t="s">
        <v>8</v>
      </c>
      <c r="R114" s="40" t="s">
        <v>8</v>
      </c>
      <c r="S114" s="41"/>
      <c r="T114" s="42"/>
      <c r="U114" s="54" t="s">
        <v>8</v>
      </c>
      <c r="V114" s="42"/>
      <c r="W114" s="51"/>
      <c r="X114" s="56" t="s">
        <v>10</v>
      </c>
      <c r="Y114" s="39" t="s">
        <v>8</v>
      </c>
      <c r="Z114" s="40" t="s">
        <v>8</v>
      </c>
      <c r="AA114" s="41"/>
      <c r="AB114" s="42"/>
      <c r="AC114" s="54" t="s">
        <v>8</v>
      </c>
      <c r="AD114" s="42"/>
      <c r="AF114" s="56" t="s">
        <v>10</v>
      </c>
      <c r="AG114" s="39" t="s">
        <v>8</v>
      </c>
      <c r="AH114" s="40" t="s">
        <v>8</v>
      </c>
      <c r="AI114" s="41"/>
      <c r="AJ114" s="42"/>
      <c r="AK114" s="54" t="s">
        <v>8</v>
      </c>
      <c r="AL114" s="42"/>
      <c r="AN114" s="56" t="s">
        <v>10</v>
      </c>
      <c r="AO114" s="39" t="s">
        <v>8</v>
      </c>
      <c r="AP114" s="40" t="s">
        <v>8</v>
      </c>
      <c r="AQ114" s="41"/>
      <c r="AR114" s="42"/>
      <c r="AS114" s="54" t="s">
        <v>8</v>
      </c>
      <c r="AT114" s="42"/>
      <c r="AV114" s="56" t="s">
        <v>10</v>
      </c>
      <c r="AW114" s="39" t="s">
        <v>8</v>
      </c>
      <c r="AX114" s="40" t="s">
        <v>8</v>
      </c>
      <c r="AY114" s="41"/>
      <c r="AZ114" s="42"/>
      <c r="BA114" s="56" t="s">
        <v>10</v>
      </c>
      <c r="BB114" s="42"/>
      <c r="BD114" s="56" t="s">
        <v>10</v>
      </c>
      <c r="BE114" s="39" t="s">
        <v>8</v>
      </c>
      <c r="BF114" s="40" t="s">
        <v>8</v>
      </c>
      <c r="BG114" s="41"/>
      <c r="BH114" s="42"/>
      <c r="BI114" s="56" t="s">
        <v>10</v>
      </c>
      <c r="BJ114" s="42"/>
      <c r="BL114" s="56" t="s">
        <v>10</v>
      </c>
      <c r="BM114" s="39" t="s">
        <v>8</v>
      </c>
      <c r="BN114" s="40" t="s">
        <v>8</v>
      </c>
      <c r="BO114" s="41"/>
      <c r="BP114" s="42"/>
      <c r="BQ114" s="54" t="s">
        <v>8</v>
      </c>
      <c r="BR114" s="42"/>
      <c r="BT114" s="56" t="s">
        <v>10</v>
      </c>
      <c r="BU114" s="39" t="s">
        <v>8</v>
      </c>
      <c r="BV114" s="40" t="s">
        <v>8</v>
      </c>
      <c r="BW114" s="41"/>
      <c r="BX114" s="42"/>
      <c r="BY114" s="54" t="s">
        <v>8</v>
      </c>
      <c r="BZ114" s="42"/>
      <c r="CB114" s="56" t="s">
        <v>10</v>
      </c>
      <c r="CC114" s="39" t="s">
        <v>8</v>
      </c>
      <c r="CD114" s="40" t="s">
        <v>8</v>
      </c>
      <c r="CE114" s="41"/>
      <c r="CF114" s="42"/>
      <c r="CG114" s="54" t="s">
        <v>8</v>
      </c>
      <c r="CH114" s="42"/>
      <c r="CJ114" s="56" t="s">
        <v>10</v>
      </c>
      <c r="CK114" s="39" t="s">
        <v>8</v>
      </c>
      <c r="CL114" s="40" t="s">
        <v>8</v>
      </c>
      <c r="CM114" s="41"/>
      <c r="CN114" s="42"/>
      <c r="CO114" s="54" t="s">
        <v>8</v>
      </c>
      <c r="CP114" s="42"/>
      <c r="CR114" s="56" t="s">
        <v>10</v>
      </c>
      <c r="CS114" s="39" t="s">
        <v>8</v>
      </c>
      <c r="CT114" s="40" t="s">
        <v>8</v>
      </c>
      <c r="CU114" s="41"/>
      <c r="CV114" s="42"/>
      <c r="CW114" s="54" t="s">
        <v>8</v>
      </c>
      <c r="CX114" s="42"/>
      <c r="CZ114" s="56" t="s">
        <v>10</v>
      </c>
      <c r="DA114" s="39" t="s">
        <v>8</v>
      </c>
      <c r="DB114" s="40" t="s">
        <v>8</v>
      </c>
      <c r="DC114" s="41"/>
      <c r="DD114" s="42"/>
      <c r="DE114" s="54" t="s">
        <v>8</v>
      </c>
      <c r="DF114" s="42"/>
    </row>
    <row r="115" spans="1:110" s="2" customFormat="1" ht="12.6" customHeight="1" outlineLevel="1">
      <c r="A115" s="10"/>
      <c r="C115" s="13">
        <v>108</v>
      </c>
      <c r="D115" s="115"/>
      <c r="E115" s="17" t="s">
        <v>73</v>
      </c>
      <c r="F115" s="59"/>
      <c r="G115" s="62"/>
      <c r="H115" s="65"/>
      <c r="I115" s="27" t="s">
        <v>8</v>
      </c>
      <c r="J115" s="30"/>
      <c r="K115" s="31"/>
      <c r="L115" s="32"/>
      <c r="M115" s="33"/>
      <c r="N115" s="33"/>
      <c r="O115" s="9"/>
      <c r="P115" s="56" t="s">
        <v>10</v>
      </c>
      <c r="Q115" s="39" t="s">
        <v>8</v>
      </c>
      <c r="R115" s="40" t="s">
        <v>8</v>
      </c>
      <c r="S115" s="41"/>
      <c r="T115" s="42"/>
      <c r="U115" s="54" t="s">
        <v>8</v>
      </c>
      <c r="V115" s="42"/>
      <c r="W115" s="51"/>
      <c r="X115" s="56" t="s">
        <v>10</v>
      </c>
      <c r="Y115" s="39" t="s">
        <v>8</v>
      </c>
      <c r="Z115" s="40" t="s">
        <v>8</v>
      </c>
      <c r="AA115" s="41"/>
      <c r="AB115" s="42"/>
      <c r="AC115" s="54" t="s">
        <v>8</v>
      </c>
      <c r="AD115" s="42"/>
      <c r="AF115" s="56" t="s">
        <v>10</v>
      </c>
      <c r="AG115" s="39" t="s">
        <v>8</v>
      </c>
      <c r="AH115" s="40" t="s">
        <v>8</v>
      </c>
      <c r="AI115" s="41"/>
      <c r="AJ115" s="42"/>
      <c r="AK115" s="54" t="s">
        <v>8</v>
      </c>
      <c r="AL115" s="42"/>
      <c r="AN115" s="56" t="s">
        <v>10</v>
      </c>
      <c r="AO115" s="39" t="s">
        <v>8</v>
      </c>
      <c r="AP115" s="40" t="s">
        <v>8</v>
      </c>
      <c r="AQ115" s="41"/>
      <c r="AR115" s="42"/>
      <c r="AS115" s="54" t="s">
        <v>8</v>
      </c>
      <c r="AT115" s="42"/>
      <c r="AV115" s="56" t="s">
        <v>10</v>
      </c>
      <c r="AW115" s="39" t="s">
        <v>8</v>
      </c>
      <c r="AX115" s="40" t="s">
        <v>8</v>
      </c>
      <c r="AY115" s="41"/>
      <c r="AZ115" s="42"/>
      <c r="BA115" s="56" t="s">
        <v>10</v>
      </c>
      <c r="BB115" s="42"/>
      <c r="BD115" s="56" t="s">
        <v>10</v>
      </c>
      <c r="BE115" s="39" t="s">
        <v>8</v>
      </c>
      <c r="BF115" s="40" t="s">
        <v>8</v>
      </c>
      <c r="BG115" s="41"/>
      <c r="BH115" s="42"/>
      <c r="BI115" s="56" t="s">
        <v>10</v>
      </c>
      <c r="BJ115" s="42"/>
      <c r="BL115" s="56" t="s">
        <v>10</v>
      </c>
      <c r="BM115" s="39" t="s">
        <v>8</v>
      </c>
      <c r="BN115" s="40" t="s">
        <v>8</v>
      </c>
      <c r="BO115" s="41"/>
      <c r="BP115" s="42"/>
      <c r="BQ115" s="54" t="s">
        <v>8</v>
      </c>
      <c r="BR115" s="42"/>
      <c r="BT115" s="56" t="s">
        <v>10</v>
      </c>
      <c r="BU115" s="39" t="s">
        <v>8</v>
      </c>
      <c r="BV115" s="40" t="s">
        <v>8</v>
      </c>
      <c r="BW115" s="41"/>
      <c r="BX115" s="42"/>
      <c r="BY115" s="54" t="s">
        <v>8</v>
      </c>
      <c r="BZ115" s="42"/>
      <c r="CB115" s="56" t="s">
        <v>10</v>
      </c>
      <c r="CC115" s="39" t="s">
        <v>8</v>
      </c>
      <c r="CD115" s="40" t="s">
        <v>8</v>
      </c>
      <c r="CE115" s="41"/>
      <c r="CF115" s="42"/>
      <c r="CG115" s="54" t="s">
        <v>8</v>
      </c>
      <c r="CH115" s="42"/>
      <c r="CJ115" s="56" t="s">
        <v>10</v>
      </c>
      <c r="CK115" s="39" t="s">
        <v>8</v>
      </c>
      <c r="CL115" s="40" t="s">
        <v>8</v>
      </c>
      <c r="CM115" s="41"/>
      <c r="CN115" s="42"/>
      <c r="CO115" s="54" t="s">
        <v>8</v>
      </c>
      <c r="CP115" s="42"/>
      <c r="CR115" s="56" t="s">
        <v>10</v>
      </c>
      <c r="CS115" s="39" t="s">
        <v>8</v>
      </c>
      <c r="CT115" s="40" t="s">
        <v>8</v>
      </c>
      <c r="CU115" s="41"/>
      <c r="CV115" s="42"/>
      <c r="CW115" s="54" t="s">
        <v>8</v>
      </c>
      <c r="CX115" s="42"/>
      <c r="CZ115" s="56" t="s">
        <v>10</v>
      </c>
      <c r="DA115" s="39" t="s">
        <v>8</v>
      </c>
      <c r="DB115" s="40" t="s">
        <v>8</v>
      </c>
      <c r="DC115" s="41"/>
      <c r="DD115" s="42"/>
      <c r="DE115" s="54" t="s">
        <v>8</v>
      </c>
      <c r="DF115" s="42"/>
    </row>
    <row r="116" spans="1:110" s="2" customFormat="1" ht="12.6" customHeight="1" outlineLevel="1">
      <c r="A116" s="10"/>
      <c r="C116" s="13">
        <v>109</v>
      </c>
      <c r="D116" s="115"/>
      <c r="E116" s="17" t="s">
        <v>73</v>
      </c>
      <c r="F116" s="59"/>
      <c r="G116" s="62"/>
      <c r="H116" s="63"/>
      <c r="I116" s="27" t="s">
        <v>8</v>
      </c>
      <c r="J116" s="30"/>
      <c r="K116" s="31"/>
      <c r="L116" s="32"/>
      <c r="M116" s="33"/>
      <c r="N116" s="33"/>
      <c r="O116" s="9"/>
      <c r="P116" s="56" t="s">
        <v>10</v>
      </c>
      <c r="Q116" s="39" t="s">
        <v>8</v>
      </c>
      <c r="R116" s="40" t="s">
        <v>8</v>
      </c>
      <c r="S116" s="41"/>
      <c r="T116" s="42"/>
      <c r="U116" s="54" t="s">
        <v>8</v>
      </c>
      <c r="V116" s="42"/>
      <c r="W116" s="51"/>
      <c r="X116" s="56" t="s">
        <v>10</v>
      </c>
      <c r="Y116" s="39" t="s">
        <v>8</v>
      </c>
      <c r="Z116" s="40" t="s">
        <v>8</v>
      </c>
      <c r="AA116" s="41"/>
      <c r="AB116" s="42"/>
      <c r="AC116" s="54" t="s">
        <v>8</v>
      </c>
      <c r="AD116" s="42"/>
      <c r="AF116" s="56" t="s">
        <v>10</v>
      </c>
      <c r="AG116" s="39" t="s">
        <v>8</v>
      </c>
      <c r="AH116" s="40" t="s">
        <v>8</v>
      </c>
      <c r="AI116" s="41"/>
      <c r="AJ116" s="42"/>
      <c r="AK116" s="54" t="s">
        <v>8</v>
      </c>
      <c r="AL116" s="42"/>
      <c r="AN116" s="56" t="s">
        <v>10</v>
      </c>
      <c r="AO116" s="39" t="s">
        <v>8</v>
      </c>
      <c r="AP116" s="40" t="s">
        <v>8</v>
      </c>
      <c r="AQ116" s="41"/>
      <c r="AR116" s="42"/>
      <c r="AS116" s="54" t="s">
        <v>8</v>
      </c>
      <c r="AT116" s="42"/>
      <c r="AV116" s="56" t="s">
        <v>10</v>
      </c>
      <c r="AW116" s="39" t="s">
        <v>8</v>
      </c>
      <c r="AX116" s="40" t="s">
        <v>8</v>
      </c>
      <c r="AY116" s="41"/>
      <c r="AZ116" s="42"/>
      <c r="BA116" s="56" t="s">
        <v>10</v>
      </c>
      <c r="BB116" s="42"/>
      <c r="BD116" s="56" t="s">
        <v>10</v>
      </c>
      <c r="BE116" s="39" t="s">
        <v>8</v>
      </c>
      <c r="BF116" s="40" t="s">
        <v>8</v>
      </c>
      <c r="BG116" s="41"/>
      <c r="BH116" s="42"/>
      <c r="BI116" s="56" t="s">
        <v>10</v>
      </c>
      <c r="BJ116" s="42"/>
      <c r="BL116" s="56" t="s">
        <v>10</v>
      </c>
      <c r="BM116" s="39" t="s">
        <v>8</v>
      </c>
      <c r="BN116" s="40" t="s">
        <v>8</v>
      </c>
      <c r="BO116" s="41"/>
      <c r="BP116" s="42"/>
      <c r="BQ116" s="54" t="s">
        <v>8</v>
      </c>
      <c r="BR116" s="42"/>
      <c r="BT116" s="56" t="s">
        <v>10</v>
      </c>
      <c r="BU116" s="39" t="s">
        <v>8</v>
      </c>
      <c r="BV116" s="40" t="s">
        <v>8</v>
      </c>
      <c r="BW116" s="41"/>
      <c r="BX116" s="42"/>
      <c r="BY116" s="54" t="s">
        <v>8</v>
      </c>
      <c r="BZ116" s="42"/>
      <c r="CB116" s="56" t="s">
        <v>10</v>
      </c>
      <c r="CC116" s="39" t="s">
        <v>8</v>
      </c>
      <c r="CD116" s="40" t="s">
        <v>8</v>
      </c>
      <c r="CE116" s="41"/>
      <c r="CF116" s="42"/>
      <c r="CG116" s="54" t="s">
        <v>8</v>
      </c>
      <c r="CH116" s="42"/>
      <c r="CJ116" s="56" t="s">
        <v>10</v>
      </c>
      <c r="CK116" s="39" t="s">
        <v>8</v>
      </c>
      <c r="CL116" s="40" t="s">
        <v>8</v>
      </c>
      <c r="CM116" s="41"/>
      <c r="CN116" s="42"/>
      <c r="CO116" s="54" t="s">
        <v>8</v>
      </c>
      <c r="CP116" s="42"/>
      <c r="CR116" s="56" t="s">
        <v>10</v>
      </c>
      <c r="CS116" s="39" t="s">
        <v>8</v>
      </c>
      <c r="CT116" s="40" t="s">
        <v>8</v>
      </c>
      <c r="CU116" s="41"/>
      <c r="CV116" s="42"/>
      <c r="CW116" s="54" t="s">
        <v>8</v>
      </c>
      <c r="CX116" s="42"/>
      <c r="CZ116" s="56" t="s">
        <v>10</v>
      </c>
      <c r="DA116" s="39" t="s">
        <v>8</v>
      </c>
      <c r="DB116" s="40" t="s">
        <v>8</v>
      </c>
      <c r="DC116" s="41"/>
      <c r="DD116" s="42"/>
      <c r="DE116" s="54" t="s">
        <v>8</v>
      </c>
      <c r="DF116" s="42"/>
    </row>
    <row r="117" spans="1:110" s="2" customFormat="1" ht="12.6" customHeight="1" outlineLevel="1">
      <c r="A117" s="10"/>
      <c r="C117" s="13">
        <v>110</v>
      </c>
      <c r="D117" s="115"/>
      <c r="E117" s="17" t="s">
        <v>73</v>
      </c>
      <c r="F117" s="59"/>
      <c r="G117" s="62"/>
      <c r="H117" s="63"/>
      <c r="I117" s="27" t="s">
        <v>8</v>
      </c>
      <c r="J117" s="30"/>
      <c r="K117" s="31"/>
      <c r="L117" s="32"/>
      <c r="M117" s="33"/>
      <c r="N117" s="33"/>
      <c r="O117" s="9"/>
      <c r="P117" s="56" t="s">
        <v>10</v>
      </c>
      <c r="Q117" s="39" t="s">
        <v>8</v>
      </c>
      <c r="R117" s="40" t="s">
        <v>8</v>
      </c>
      <c r="S117" s="41"/>
      <c r="T117" s="42"/>
      <c r="U117" s="54" t="s">
        <v>8</v>
      </c>
      <c r="V117" s="42"/>
      <c r="W117" s="51"/>
      <c r="X117" s="56" t="s">
        <v>10</v>
      </c>
      <c r="Y117" s="39" t="s">
        <v>8</v>
      </c>
      <c r="Z117" s="40" t="s">
        <v>8</v>
      </c>
      <c r="AA117" s="41"/>
      <c r="AB117" s="42"/>
      <c r="AC117" s="54" t="s">
        <v>8</v>
      </c>
      <c r="AD117" s="42"/>
      <c r="AF117" s="56" t="s">
        <v>10</v>
      </c>
      <c r="AG117" s="39" t="s">
        <v>8</v>
      </c>
      <c r="AH117" s="40" t="s">
        <v>8</v>
      </c>
      <c r="AI117" s="41"/>
      <c r="AJ117" s="42"/>
      <c r="AK117" s="54" t="s">
        <v>8</v>
      </c>
      <c r="AL117" s="42"/>
      <c r="AN117" s="56" t="s">
        <v>10</v>
      </c>
      <c r="AO117" s="39" t="s">
        <v>8</v>
      </c>
      <c r="AP117" s="40" t="s">
        <v>8</v>
      </c>
      <c r="AQ117" s="41"/>
      <c r="AR117" s="42"/>
      <c r="AS117" s="54" t="s">
        <v>8</v>
      </c>
      <c r="AT117" s="42"/>
      <c r="AV117" s="56" t="s">
        <v>10</v>
      </c>
      <c r="AW117" s="39" t="s">
        <v>8</v>
      </c>
      <c r="AX117" s="40" t="s">
        <v>8</v>
      </c>
      <c r="AY117" s="41"/>
      <c r="AZ117" s="42"/>
      <c r="BA117" s="56" t="s">
        <v>10</v>
      </c>
      <c r="BB117" s="42"/>
      <c r="BD117" s="56" t="s">
        <v>10</v>
      </c>
      <c r="BE117" s="39" t="s">
        <v>8</v>
      </c>
      <c r="BF117" s="40" t="s">
        <v>8</v>
      </c>
      <c r="BG117" s="41"/>
      <c r="BH117" s="42"/>
      <c r="BI117" s="56" t="s">
        <v>10</v>
      </c>
      <c r="BJ117" s="42"/>
      <c r="BL117" s="56" t="s">
        <v>10</v>
      </c>
      <c r="BM117" s="39" t="s">
        <v>8</v>
      </c>
      <c r="BN117" s="40" t="s">
        <v>8</v>
      </c>
      <c r="BO117" s="41"/>
      <c r="BP117" s="42"/>
      <c r="BQ117" s="54" t="s">
        <v>8</v>
      </c>
      <c r="BR117" s="42"/>
      <c r="BT117" s="56" t="s">
        <v>10</v>
      </c>
      <c r="BU117" s="39" t="s">
        <v>8</v>
      </c>
      <c r="BV117" s="40" t="s">
        <v>8</v>
      </c>
      <c r="BW117" s="41"/>
      <c r="BX117" s="42"/>
      <c r="BY117" s="54" t="s">
        <v>8</v>
      </c>
      <c r="BZ117" s="42"/>
      <c r="CB117" s="56" t="s">
        <v>10</v>
      </c>
      <c r="CC117" s="39" t="s">
        <v>8</v>
      </c>
      <c r="CD117" s="40" t="s">
        <v>8</v>
      </c>
      <c r="CE117" s="41"/>
      <c r="CF117" s="42"/>
      <c r="CG117" s="54" t="s">
        <v>8</v>
      </c>
      <c r="CH117" s="42"/>
      <c r="CJ117" s="56" t="s">
        <v>10</v>
      </c>
      <c r="CK117" s="39" t="s">
        <v>8</v>
      </c>
      <c r="CL117" s="40" t="s">
        <v>8</v>
      </c>
      <c r="CM117" s="41"/>
      <c r="CN117" s="42"/>
      <c r="CO117" s="54" t="s">
        <v>8</v>
      </c>
      <c r="CP117" s="42"/>
      <c r="CR117" s="56" t="s">
        <v>10</v>
      </c>
      <c r="CS117" s="39" t="s">
        <v>8</v>
      </c>
      <c r="CT117" s="40" t="s">
        <v>8</v>
      </c>
      <c r="CU117" s="41"/>
      <c r="CV117" s="42"/>
      <c r="CW117" s="54" t="s">
        <v>8</v>
      </c>
      <c r="CX117" s="42"/>
      <c r="CZ117" s="56" t="s">
        <v>10</v>
      </c>
      <c r="DA117" s="39" t="s">
        <v>8</v>
      </c>
      <c r="DB117" s="40" t="s">
        <v>8</v>
      </c>
      <c r="DC117" s="41"/>
      <c r="DD117" s="42"/>
      <c r="DE117" s="54" t="s">
        <v>8</v>
      </c>
      <c r="DF117" s="42"/>
    </row>
    <row r="118" spans="1:110" s="2" customFormat="1" ht="12.6" customHeight="1" outlineLevel="1">
      <c r="A118" s="10"/>
      <c r="C118" s="13">
        <v>111</v>
      </c>
      <c r="D118" s="115"/>
      <c r="E118" s="17" t="s">
        <v>73</v>
      </c>
      <c r="F118" s="59"/>
      <c r="G118" s="62"/>
      <c r="H118" s="63"/>
      <c r="I118" s="27" t="s">
        <v>8</v>
      </c>
      <c r="J118" s="30"/>
      <c r="K118" s="31"/>
      <c r="L118" s="32"/>
      <c r="M118" s="33"/>
      <c r="N118" s="33"/>
      <c r="O118" s="9"/>
      <c r="P118" s="56" t="s">
        <v>10</v>
      </c>
      <c r="Q118" s="39" t="s">
        <v>8</v>
      </c>
      <c r="R118" s="40" t="s">
        <v>8</v>
      </c>
      <c r="S118" s="41"/>
      <c r="T118" s="42"/>
      <c r="U118" s="54" t="s">
        <v>8</v>
      </c>
      <c r="V118" s="42"/>
      <c r="W118" s="51"/>
      <c r="X118" s="56" t="s">
        <v>10</v>
      </c>
      <c r="Y118" s="39" t="s">
        <v>8</v>
      </c>
      <c r="Z118" s="40" t="s">
        <v>8</v>
      </c>
      <c r="AA118" s="41"/>
      <c r="AB118" s="42"/>
      <c r="AC118" s="54" t="s">
        <v>8</v>
      </c>
      <c r="AD118" s="42"/>
      <c r="AF118" s="56" t="s">
        <v>10</v>
      </c>
      <c r="AG118" s="39" t="s">
        <v>8</v>
      </c>
      <c r="AH118" s="40" t="s">
        <v>8</v>
      </c>
      <c r="AI118" s="41"/>
      <c r="AJ118" s="42"/>
      <c r="AK118" s="54" t="s">
        <v>8</v>
      </c>
      <c r="AL118" s="42"/>
      <c r="AN118" s="56" t="s">
        <v>10</v>
      </c>
      <c r="AO118" s="39" t="s">
        <v>8</v>
      </c>
      <c r="AP118" s="40" t="s">
        <v>8</v>
      </c>
      <c r="AQ118" s="41"/>
      <c r="AR118" s="42"/>
      <c r="AS118" s="54" t="s">
        <v>8</v>
      </c>
      <c r="AT118" s="42"/>
      <c r="AV118" s="56" t="s">
        <v>10</v>
      </c>
      <c r="AW118" s="39" t="s">
        <v>8</v>
      </c>
      <c r="AX118" s="40" t="s">
        <v>8</v>
      </c>
      <c r="AY118" s="41"/>
      <c r="AZ118" s="42"/>
      <c r="BA118" s="56" t="s">
        <v>10</v>
      </c>
      <c r="BB118" s="42"/>
      <c r="BD118" s="56" t="s">
        <v>10</v>
      </c>
      <c r="BE118" s="39" t="s">
        <v>8</v>
      </c>
      <c r="BF118" s="40" t="s">
        <v>8</v>
      </c>
      <c r="BG118" s="41"/>
      <c r="BH118" s="42"/>
      <c r="BI118" s="56" t="s">
        <v>10</v>
      </c>
      <c r="BJ118" s="42"/>
      <c r="BL118" s="56" t="s">
        <v>10</v>
      </c>
      <c r="BM118" s="39" t="s">
        <v>8</v>
      </c>
      <c r="BN118" s="40" t="s">
        <v>8</v>
      </c>
      <c r="BO118" s="41"/>
      <c r="BP118" s="42"/>
      <c r="BQ118" s="54" t="s">
        <v>8</v>
      </c>
      <c r="BR118" s="42"/>
      <c r="BT118" s="56" t="s">
        <v>10</v>
      </c>
      <c r="BU118" s="39" t="s">
        <v>8</v>
      </c>
      <c r="BV118" s="40" t="s">
        <v>8</v>
      </c>
      <c r="BW118" s="41"/>
      <c r="BX118" s="42"/>
      <c r="BY118" s="54" t="s">
        <v>8</v>
      </c>
      <c r="BZ118" s="42"/>
      <c r="CB118" s="56" t="s">
        <v>10</v>
      </c>
      <c r="CC118" s="39" t="s">
        <v>8</v>
      </c>
      <c r="CD118" s="40" t="s">
        <v>8</v>
      </c>
      <c r="CE118" s="41"/>
      <c r="CF118" s="42"/>
      <c r="CG118" s="54" t="s">
        <v>8</v>
      </c>
      <c r="CH118" s="42"/>
      <c r="CJ118" s="56" t="s">
        <v>10</v>
      </c>
      <c r="CK118" s="39" t="s">
        <v>8</v>
      </c>
      <c r="CL118" s="40" t="s">
        <v>8</v>
      </c>
      <c r="CM118" s="41"/>
      <c r="CN118" s="42"/>
      <c r="CO118" s="54" t="s">
        <v>8</v>
      </c>
      <c r="CP118" s="42"/>
      <c r="CR118" s="56" t="s">
        <v>10</v>
      </c>
      <c r="CS118" s="39" t="s">
        <v>8</v>
      </c>
      <c r="CT118" s="40" t="s">
        <v>8</v>
      </c>
      <c r="CU118" s="41"/>
      <c r="CV118" s="42"/>
      <c r="CW118" s="54" t="s">
        <v>8</v>
      </c>
      <c r="CX118" s="42"/>
      <c r="CZ118" s="56" t="s">
        <v>10</v>
      </c>
      <c r="DA118" s="39" t="s">
        <v>8</v>
      </c>
      <c r="DB118" s="40" t="s">
        <v>8</v>
      </c>
      <c r="DC118" s="41"/>
      <c r="DD118" s="42"/>
      <c r="DE118" s="54" t="s">
        <v>8</v>
      </c>
      <c r="DF118" s="42"/>
    </row>
    <row r="119" spans="1:110" s="2" customFormat="1" ht="12.6" customHeight="1" outlineLevel="1">
      <c r="A119" s="10"/>
      <c r="C119" s="13">
        <v>112</v>
      </c>
      <c r="D119" s="115"/>
      <c r="E119" s="17" t="s">
        <v>73</v>
      </c>
      <c r="F119" s="59"/>
      <c r="G119" s="62"/>
      <c r="H119" s="63"/>
      <c r="I119" s="27" t="s">
        <v>8</v>
      </c>
      <c r="J119" s="30"/>
      <c r="K119" s="31"/>
      <c r="L119" s="32"/>
      <c r="M119" s="33"/>
      <c r="N119" s="33"/>
      <c r="O119" s="9"/>
      <c r="P119" s="56" t="s">
        <v>10</v>
      </c>
      <c r="Q119" s="39" t="s">
        <v>8</v>
      </c>
      <c r="R119" s="40" t="s">
        <v>8</v>
      </c>
      <c r="S119" s="41"/>
      <c r="T119" s="42"/>
      <c r="U119" s="54" t="s">
        <v>8</v>
      </c>
      <c r="V119" s="42"/>
      <c r="W119" s="51"/>
      <c r="X119" s="56" t="s">
        <v>10</v>
      </c>
      <c r="Y119" s="39" t="s">
        <v>8</v>
      </c>
      <c r="Z119" s="40" t="s">
        <v>8</v>
      </c>
      <c r="AA119" s="41"/>
      <c r="AB119" s="42"/>
      <c r="AC119" s="54" t="s">
        <v>8</v>
      </c>
      <c r="AD119" s="42"/>
      <c r="AF119" s="56" t="s">
        <v>10</v>
      </c>
      <c r="AG119" s="39" t="s">
        <v>8</v>
      </c>
      <c r="AH119" s="40" t="s">
        <v>8</v>
      </c>
      <c r="AI119" s="41"/>
      <c r="AJ119" s="42"/>
      <c r="AK119" s="54" t="s">
        <v>8</v>
      </c>
      <c r="AL119" s="42"/>
      <c r="AN119" s="56" t="s">
        <v>10</v>
      </c>
      <c r="AO119" s="39" t="s">
        <v>8</v>
      </c>
      <c r="AP119" s="40" t="s">
        <v>8</v>
      </c>
      <c r="AQ119" s="41"/>
      <c r="AR119" s="42"/>
      <c r="AS119" s="54" t="s">
        <v>8</v>
      </c>
      <c r="AT119" s="42"/>
      <c r="AV119" s="56" t="s">
        <v>10</v>
      </c>
      <c r="AW119" s="39" t="s">
        <v>8</v>
      </c>
      <c r="AX119" s="40" t="s">
        <v>8</v>
      </c>
      <c r="AY119" s="41"/>
      <c r="AZ119" s="42"/>
      <c r="BA119" s="56" t="s">
        <v>10</v>
      </c>
      <c r="BB119" s="42"/>
      <c r="BD119" s="56" t="s">
        <v>10</v>
      </c>
      <c r="BE119" s="39" t="s">
        <v>8</v>
      </c>
      <c r="BF119" s="40" t="s">
        <v>8</v>
      </c>
      <c r="BG119" s="41"/>
      <c r="BH119" s="42"/>
      <c r="BI119" s="56" t="s">
        <v>10</v>
      </c>
      <c r="BJ119" s="42"/>
      <c r="BL119" s="56" t="s">
        <v>10</v>
      </c>
      <c r="BM119" s="39" t="s">
        <v>8</v>
      </c>
      <c r="BN119" s="40" t="s">
        <v>8</v>
      </c>
      <c r="BO119" s="41"/>
      <c r="BP119" s="42"/>
      <c r="BQ119" s="54" t="s">
        <v>8</v>
      </c>
      <c r="BR119" s="42"/>
      <c r="BT119" s="56" t="s">
        <v>10</v>
      </c>
      <c r="BU119" s="39" t="s">
        <v>8</v>
      </c>
      <c r="BV119" s="40" t="s">
        <v>8</v>
      </c>
      <c r="BW119" s="41"/>
      <c r="BX119" s="42"/>
      <c r="BY119" s="54" t="s">
        <v>8</v>
      </c>
      <c r="BZ119" s="42"/>
      <c r="CB119" s="56" t="s">
        <v>10</v>
      </c>
      <c r="CC119" s="39" t="s">
        <v>8</v>
      </c>
      <c r="CD119" s="40" t="s">
        <v>8</v>
      </c>
      <c r="CE119" s="41"/>
      <c r="CF119" s="42"/>
      <c r="CG119" s="54" t="s">
        <v>8</v>
      </c>
      <c r="CH119" s="42"/>
      <c r="CJ119" s="56" t="s">
        <v>10</v>
      </c>
      <c r="CK119" s="39" t="s">
        <v>8</v>
      </c>
      <c r="CL119" s="40" t="s">
        <v>8</v>
      </c>
      <c r="CM119" s="41"/>
      <c r="CN119" s="42"/>
      <c r="CO119" s="54" t="s">
        <v>8</v>
      </c>
      <c r="CP119" s="42"/>
      <c r="CR119" s="56" t="s">
        <v>10</v>
      </c>
      <c r="CS119" s="39" t="s">
        <v>8</v>
      </c>
      <c r="CT119" s="40" t="s">
        <v>8</v>
      </c>
      <c r="CU119" s="41"/>
      <c r="CV119" s="42"/>
      <c r="CW119" s="54" t="s">
        <v>8</v>
      </c>
      <c r="CX119" s="42"/>
      <c r="CZ119" s="56" t="s">
        <v>10</v>
      </c>
      <c r="DA119" s="39" t="s">
        <v>8</v>
      </c>
      <c r="DB119" s="40" t="s">
        <v>8</v>
      </c>
      <c r="DC119" s="41"/>
      <c r="DD119" s="42"/>
      <c r="DE119" s="54" t="s">
        <v>8</v>
      </c>
      <c r="DF119" s="42"/>
    </row>
    <row r="120" spans="1:110" s="2" customFormat="1" ht="12.6" customHeight="1" outlineLevel="1">
      <c r="A120" s="10"/>
      <c r="C120" s="13">
        <v>113</v>
      </c>
      <c r="D120" s="115"/>
      <c r="E120" s="17" t="s">
        <v>73</v>
      </c>
      <c r="F120" s="59"/>
      <c r="G120" s="62"/>
      <c r="H120" s="63"/>
      <c r="I120" s="27" t="s">
        <v>8</v>
      </c>
      <c r="J120" s="30"/>
      <c r="K120" s="31"/>
      <c r="L120" s="32"/>
      <c r="M120" s="33"/>
      <c r="N120" s="33"/>
      <c r="O120" s="9"/>
      <c r="P120" s="56" t="s">
        <v>10</v>
      </c>
      <c r="Q120" s="39" t="s">
        <v>8</v>
      </c>
      <c r="R120" s="40" t="s">
        <v>8</v>
      </c>
      <c r="S120" s="41"/>
      <c r="T120" s="42"/>
      <c r="U120" s="54" t="s">
        <v>8</v>
      </c>
      <c r="V120" s="42"/>
      <c r="W120" s="51"/>
      <c r="X120" s="56" t="s">
        <v>10</v>
      </c>
      <c r="Y120" s="39" t="s">
        <v>8</v>
      </c>
      <c r="Z120" s="40" t="s">
        <v>8</v>
      </c>
      <c r="AA120" s="41"/>
      <c r="AB120" s="42"/>
      <c r="AC120" s="54" t="s">
        <v>8</v>
      </c>
      <c r="AD120" s="42"/>
      <c r="AF120" s="56" t="s">
        <v>10</v>
      </c>
      <c r="AG120" s="39" t="s">
        <v>8</v>
      </c>
      <c r="AH120" s="40" t="s">
        <v>8</v>
      </c>
      <c r="AI120" s="41"/>
      <c r="AJ120" s="42"/>
      <c r="AK120" s="54" t="s">
        <v>8</v>
      </c>
      <c r="AL120" s="42"/>
      <c r="AN120" s="56" t="s">
        <v>10</v>
      </c>
      <c r="AO120" s="39" t="s">
        <v>8</v>
      </c>
      <c r="AP120" s="40" t="s">
        <v>8</v>
      </c>
      <c r="AQ120" s="41"/>
      <c r="AR120" s="42"/>
      <c r="AS120" s="54" t="s">
        <v>8</v>
      </c>
      <c r="AT120" s="42"/>
      <c r="AV120" s="56" t="s">
        <v>10</v>
      </c>
      <c r="AW120" s="39" t="s">
        <v>8</v>
      </c>
      <c r="AX120" s="40" t="s">
        <v>8</v>
      </c>
      <c r="AY120" s="41"/>
      <c r="AZ120" s="42"/>
      <c r="BA120" s="56" t="s">
        <v>10</v>
      </c>
      <c r="BB120" s="42"/>
      <c r="BD120" s="56" t="s">
        <v>10</v>
      </c>
      <c r="BE120" s="39" t="s">
        <v>8</v>
      </c>
      <c r="BF120" s="40" t="s">
        <v>8</v>
      </c>
      <c r="BG120" s="41"/>
      <c r="BH120" s="42"/>
      <c r="BI120" s="56" t="s">
        <v>10</v>
      </c>
      <c r="BJ120" s="42"/>
      <c r="BL120" s="56" t="s">
        <v>10</v>
      </c>
      <c r="BM120" s="39" t="s">
        <v>8</v>
      </c>
      <c r="BN120" s="40" t="s">
        <v>8</v>
      </c>
      <c r="BO120" s="41"/>
      <c r="BP120" s="42"/>
      <c r="BQ120" s="54" t="s">
        <v>8</v>
      </c>
      <c r="BR120" s="42"/>
      <c r="BT120" s="56" t="s">
        <v>10</v>
      </c>
      <c r="BU120" s="39" t="s">
        <v>8</v>
      </c>
      <c r="BV120" s="40" t="s">
        <v>8</v>
      </c>
      <c r="BW120" s="41"/>
      <c r="BX120" s="42"/>
      <c r="BY120" s="54" t="s">
        <v>8</v>
      </c>
      <c r="BZ120" s="42"/>
      <c r="CB120" s="56" t="s">
        <v>10</v>
      </c>
      <c r="CC120" s="39" t="s">
        <v>8</v>
      </c>
      <c r="CD120" s="40" t="s">
        <v>8</v>
      </c>
      <c r="CE120" s="41"/>
      <c r="CF120" s="42"/>
      <c r="CG120" s="54" t="s">
        <v>8</v>
      </c>
      <c r="CH120" s="42"/>
      <c r="CJ120" s="56" t="s">
        <v>10</v>
      </c>
      <c r="CK120" s="39" t="s">
        <v>8</v>
      </c>
      <c r="CL120" s="40" t="s">
        <v>8</v>
      </c>
      <c r="CM120" s="41"/>
      <c r="CN120" s="42"/>
      <c r="CO120" s="54" t="s">
        <v>8</v>
      </c>
      <c r="CP120" s="42"/>
      <c r="CR120" s="56" t="s">
        <v>10</v>
      </c>
      <c r="CS120" s="39" t="s">
        <v>8</v>
      </c>
      <c r="CT120" s="40" t="s">
        <v>8</v>
      </c>
      <c r="CU120" s="41"/>
      <c r="CV120" s="42"/>
      <c r="CW120" s="54" t="s">
        <v>8</v>
      </c>
      <c r="CX120" s="42"/>
      <c r="CZ120" s="56" t="s">
        <v>10</v>
      </c>
      <c r="DA120" s="39" t="s">
        <v>8</v>
      </c>
      <c r="DB120" s="40" t="s">
        <v>8</v>
      </c>
      <c r="DC120" s="41"/>
      <c r="DD120" s="42"/>
      <c r="DE120" s="54" t="s">
        <v>8</v>
      </c>
      <c r="DF120" s="42"/>
    </row>
    <row r="121" spans="1:110" s="2" customFormat="1" ht="12.6" customHeight="1" outlineLevel="1">
      <c r="A121" s="10"/>
      <c r="C121" s="13">
        <v>114</v>
      </c>
      <c r="D121" s="115"/>
      <c r="E121" s="17" t="s">
        <v>73</v>
      </c>
      <c r="F121" s="59"/>
      <c r="G121" s="62"/>
      <c r="H121" s="63"/>
      <c r="I121" s="27" t="s">
        <v>8</v>
      </c>
      <c r="J121" s="30"/>
      <c r="K121" s="31"/>
      <c r="L121" s="32"/>
      <c r="M121" s="33"/>
      <c r="N121" s="33"/>
      <c r="O121" s="9"/>
      <c r="P121" s="56" t="s">
        <v>10</v>
      </c>
      <c r="Q121" s="39" t="s">
        <v>8</v>
      </c>
      <c r="R121" s="40" t="s">
        <v>8</v>
      </c>
      <c r="S121" s="41"/>
      <c r="T121" s="42"/>
      <c r="U121" s="54" t="s">
        <v>8</v>
      </c>
      <c r="V121" s="42"/>
      <c r="W121" s="51"/>
      <c r="X121" s="56" t="s">
        <v>10</v>
      </c>
      <c r="Y121" s="39" t="s">
        <v>8</v>
      </c>
      <c r="Z121" s="40" t="s">
        <v>8</v>
      </c>
      <c r="AA121" s="41"/>
      <c r="AB121" s="42"/>
      <c r="AC121" s="54" t="s">
        <v>8</v>
      </c>
      <c r="AD121" s="42"/>
      <c r="AF121" s="56" t="s">
        <v>10</v>
      </c>
      <c r="AG121" s="39" t="s">
        <v>8</v>
      </c>
      <c r="AH121" s="40" t="s">
        <v>8</v>
      </c>
      <c r="AI121" s="41"/>
      <c r="AJ121" s="42"/>
      <c r="AK121" s="54" t="s">
        <v>8</v>
      </c>
      <c r="AL121" s="42"/>
      <c r="AN121" s="56" t="s">
        <v>10</v>
      </c>
      <c r="AO121" s="39" t="s">
        <v>8</v>
      </c>
      <c r="AP121" s="40" t="s">
        <v>8</v>
      </c>
      <c r="AQ121" s="41"/>
      <c r="AR121" s="42"/>
      <c r="AS121" s="54" t="s">
        <v>8</v>
      </c>
      <c r="AT121" s="42"/>
      <c r="AV121" s="56" t="s">
        <v>10</v>
      </c>
      <c r="AW121" s="39" t="s">
        <v>8</v>
      </c>
      <c r="AX121" s="40" t="s">
        <v>8</v>
      </c>
      <c r="AY121" s="41"/>
      <c r="AZ121" s="42"/>
      <c r="BA121" s="56" t="s">
        <v>10</v>
      </c>
      <c r="BB121" s="42"/>
      <c r="BD121" s="56" t="s">
        <v>10</v>
      </c>
      <c r="BE121" s="39" t="s">
        <v>8</v>
      </c>
      <c r="BF121" s="40" t="s">
        <v>8</v>
      </c>
      <c r="BG121" s="41"/>
      <c r="BH121" s="42"/>
      <c r="BI121" s="56" t="s">
        <v>10</v>
      </c>
      <c r="BJ121" s="42"/>
      <c r="BL121" s="56" t="s">
        <v>10</v>
      </c>
      <c r="BM121" s="39" t="s">
        <v>8</v>
      </c>
      <c r="BN121" s="40" t="s">
        <v>8</v>
      </c>
      <c r="BO121" s="41"/>
      <c r="BP121" s="42"/>
      <c r="BQ121" s="54" t="s">
        <v>8</v>
      </c>
      <c r="BR121" s="42"/>
      <c r="BT121" s="56" t="s">
        <v>10</v>
      </c>
      <c r="BU121" s="39" t="s">
        <v>8</v>
      </c>
      <c r="BV121" s="40" t="s">
        <v>8</v>
      </c>
      <c r="BW121" s="41"/>
      <c r="BX121" s="42"/>
      <c r="BY121" s="54" t="s">
        <v>8</v>
      </c>
      <c r="BZ121" s="42"/>
      <c r="CB121" s="56" t="s">
        <v>10</v>
      </c>
      <c r="CC121" s="39" t="s">
        <v>8</v>
      </c>
      <c r="CD121" s="40" t="s">
        <v>8</v>
      </c>
      <c r="CE121" s="41"/>
      <c r="CF121" s="42"/>
      <c r="CG121" s="54" t="s">
        <v>8</v>
      </c>
      <c r="CH121" s="42"/>
      <c r="CJ121" s="56" t="s">
        <v>10</v>
      </c>
      <c r="CK121" s="39" t="s">
        <v>8</v>
      </c>
      <c r="CL121" s="40" t="s">
        <v>8</v>
      </c>
      <c r="CM121" s="41"/>
      <c r="CN121" s="42"/>
      <c r="CO121" s="54" t="s">
        <v>8</v>
      </c>
      <c r="CP121" s="42"/>
      <c r="CR121" s="56" t="s">
        <v>10</v>
      </c>
      <c r="CS121" s="39" t="s">
        <v>8</v>
      </c>
      <c r="CT121" s="40" t="s">
        <v>8</v>
      </c>
      <c r="CU121" s="41"/>
      <c r="CV121" s="42"/>
      <c r="CW121" s="54" t="s">
        <v>8</v>
      </c>
      <c r="CX121" s="42"/>
      <c r="CZ121" s="56" t="s">
        <v>10</v>
      </c>
      <c r="DA121" s="39" t="s">
        <v>8</v>
      </c>
      <c r="DB121" s="40" t="s">
        <v>8</v>
      </c>
      <c r="DC121" s="41"/>
      <c r="DD121" s="42"/>
      <c r="DE121" s="54" t="s">
        <v>8</v>
      </c>
      <c r="DF121" s="42"/>
    </row>
    <row r="122" spans="1:110" s="2" customFormat="1" ht="12.6" customHeight="1" outlineLevel="1">
      <c r="A122" s="10"/>
      <c r="C122" s="13">
        <v>115</v>
      </c>
      <c r="D122" s="115"/>
      <c r="E122" s="17" t="s">
        <v>73</v>
      </c>
      <c r="F122" s="59"/>
      <c r="G122" s="62"/>
      <c r="H122" s="63"/>
      <c r="I122" s="27" t="s">
        <v>8</v>
      </c>
      <c r="J122" s="30"/>
      <c r="K122" s="31"/>
      <c r="L122" s="32"/>
      <c r="M122" s="33"/>
      <c r="N122" s="33"/>
      <c r="O122" s="9"/>
      <c r="P122" s="56" t="s">
        <v>10</v>
      </c>
      <c r="Q122" s="39" t="s">
        <v>8</v>
      </c>
      <c r="R122" s="40" t="s">
        <v>8</v>
      </c>
      <c r="S122" s="41"/>
      <c r="T122" s="42"/>
      <c r="U122" s="54" t="s">
        <v>8</v>
      </c>
      <c r="V122" s="42"/>
      <c r="W122" s="51"/>
      <c r="X122" s="56" t="s">
        <v>10</v>
      </c>
      <c r="Y122" s="39" t="s">
        <v>8</v>
      </c>
      <c r="Z122" s="40" t="s">
        <v>8</v>
      </c>
      <c r="AA122" s="41"/>
      <c r="AB122" s="42"/>
      <c r="AC122" s="54" t="s">
        <v>8</v>
      </c>
      <c r="AD122" s="42"/>
      <c r="AF122" s="56" t="s">
        <v>10</v>
      </c>
      <c r="AG122" s="39" t="s">
        <v>8</v>
      </c>
      <c r="AH122" s="40" t="s">
        <v>8</v>
      </c>
      <c r="AI122" s="41"/>
      <c r="AJ122" s="42"/>
      <c r="AK122" s="54" t="s">
        <v>8</v>
      </c>
      <c r="AL122" s="42"/>
      <c r="AN122" s="56" t="s">
        <v>10</v>
      </c>
      <c r="AO122" s="39" t="s">
        <v>8</v>
      </c>
      <c r="AP122" s="40" t="s">
        <v>8</v>
      </c>
      <c r="AQ122" s="41"/>
      <c r="AR122" s="42"/>
      <c r="AS122" s="54" t="s">
        <v>8</v>
      </c>
      <c r="AT122" s="42"/>
      <c r="AV122" s="56" t="s">
        <v>10</v>
      </c>
      <c r="AW122" s="39" t="s">
        <v>8</v>
      </c>
      <c r="AX122" s="40" t="s">
        <v>8</v>
      </c>
      <c r="AY122" s="41"/>
      <c r="AZ122" s="42"/>
      <c r="BA122" s="56" t="s">
        <v>10</v>
      </c>
      <c r="BB122" s="42"/>
      <c r="BD122" s="56" t="s">
        <v>10</v>
      </c>
      <c r="BE122" s="39" t="s">
        <v>8</v>
      </c>
      <c r="BF122" s="40" t="s">
        <v>8</v>
      </c>
      <c r="BG122" s="41"/>
      <c r="BH122" s="42"/>
      <c r="BI122" s="56" t="s">
        <v>10</v>
      </c>
      <c r="BJ122" s="42"/>
      <c r="BL122" s="56" t="s">
        <v>10</v>
      </c>
      <c r="BM122" s="39" t="s">
        <v>8</v>
      </c>
      <c r="BN122" s="40" t="s">
        <v>8</v>
      </c>
      <c r="BO122" s="41"/>
      <c r="BP122" s="42"/>
      <c r="BQ122" s="54" t="s">
        <v>8</v>
      </c>
      <c r="BR122" s="42"/>
      <c r="BT122" s="56" t="s">
        <v>10</v>
      </c>
      <c r="BU122" s="39" t="s">
        <v>8</v>
      </c>
      <c r="BV122" s="40" t="s">
        <v>8</v>
      </c>
      <c r="BW122" s="41"/>
      <c r="BX122" s="42"/>
      <c r="BY122" s="54" t="s">
        <v>8</v>
      </c>
      <c r="BZ122" s="42"/>
      <c r="CB122" s="56" t="s">
        <v>10</v>
      </c>
      <c r="CC122" s="39" t="s">
        <v>8</v>
      </c>
      <c r="CD122" s="40" t="s">
        <v>8</v>
      </c>
      <c r="CE122" s="41"/>
      <c r="CF122" s="42"/>
      <c r="CG122" s="54" t="s">
        <v>8</v>
      </c>
      <c r="CH122" s="42"/>
      <c r="CJ122" s="56" t="s">
        <v>10</v>
      </c>
      <c r="CK122" s="39" t="s">
        <v>8</v>
      </c>
      <c r="CL122" s="40" t="s">
        <v>8</v>
      </c>
      <c r="CM122" s="41"/>
      <c r="CN122" s="42"/>
      <c r="CO122" s="54" t="s">
        <v>8</v>
      </c>
      <c r="CP122" s="42"/>
      <c r="CR122" s="56" t="s">
        <v>10</v>
      </c>
      <c r="CS122" s="39" t="s">
        <v>8</v>
      </c>
      <c r="CT122" s="40" t="s">
        <v>8</v>
      </c>
      <c r="CU122" s="41"/>
      <c r="CV122" s="42"/>
      <c r="CW122" s="54" t="s">
        <v>8</v>
      </c>
      <c r="CX122" s="42"/>
      <c r="CZ122" s="56" t="s">
        <v>10</v>
      </c>
      <c r="DA122" s="39" t="s">
        <v>8</v>
      </c>
      <c r="DB122" s="40" t="s">
        <v>8</v>
      </c>
      <c r="DC122" s="41"/>
      <c r="DD122" s="42"/>
      <c r="DE122" s="54" t="s">
        <v>8</v>
      </c>
      <c r="DF122" s="42"/>
    </row>
    <row r="123" spans="1:110" s="2" customFormat="1" ht="12.6" customHeight="1" outlineLevel="1">
      <c r="A123" s="10"/>
      <c r="C123" s="13">
        <v>116</v>
      </c>
      <c r="D123" s="115"/>
      <c r="E123" s="17" t="s">
        <v>73</v>
      </c>
      <c r="F123" s="59"/>
      <c r="G123" s="62"/>
      <c r="H123" s="63"/>
      <c r="I123" s="27" t="s">
        <v>8</v>
      </c>
      <c r="J123" s="30"/>
      <c r="K123" s="31"/>
      <c r="L123" s="32"/>
      <c r="M123" s="33"/>
      <c r="N123" s="33"/>
      <c r="O123" s="9"/>
      <c r="P123" s="56" t="s">
        <v>10</v>
      </c>
      <c r="Q123" s="39" t="s">
        <v>8</v>
      </c>
      <c r="R123" s="40" t="s">
        <v>8</v>
      </c>
      <c r="S123" s="41"/>
      <c r="T123" s="42"/>
      <c r="U123" s="54" t="s">
        <v>8</v>
      </c>
      <c r="V123" s="42"/>
      <c r="W123" s="51"/>
      <c r="X123" s="56" t="s">
        <v>10</v>
      </c>
      <c r="Y123" s="39" t="s">
        <v>8</v>
      </c>
      <c r="Z123" s="40" t="s">
        <v>8</v>
      </c>
      <c r="AA123" s="41"/>
      <c r="AB123" s="42"/>
      <c r="AC123" s="54" t="s">
        <v>8</v>
      </c>
      <c r="AD123" s="42"/>
      <c r="AF123" s="56" t="s">
        <v>10</v>
      </c>
      <c r="AG123" s="39" t="s">
        <v>8</v>
      </c>
      <c r="AH123" s="40" t="s">
        <v>8</v>
      </c>
      <c r="AI123" s="41"/>
      <c r="AJ123" s="42"/>
      <c r="AK123" s="54" t="s">
        <v>8</v>
      </c>
      <c r="AL123" s="42"/>
      <c r="AN123" s="56" t="s">
        <v>10</v>
      </c>
      <c r="AO123" s="39" t="s">
        <v>8</v>
      </c>
      <c r="AP123" s="40" t="s">
        <v>8</v>
      </c>
      <c r="AQ123" s="41"/>
      <c r="AR123" s="42"/>
      <c r="AS123" s="54" t="s">
        <v>8</v>
      </c>
      <c r="AT123" s="42"/>
      <c r="AV123" s="56" t="s">
        <v>10</v>
      </c>
      <c r="AW123" s="39" t="s">
        <v>8</v>
      </c>
      <c r="AX123" s="40" t="s">
        <v>8</v>
      </c>
      <c r="AY123" s="41"/>
      <c r="AZ123" s="42"/>
      <c r="BA123" s="56" t="s">
        <v>10</v>
      </c>
      <c r="BB123" s="42"/>
      <c r="BD123" s="56" t="s">
        <v>10</v>
      </c>
      <c r="BE123" s="39" t="s">
        <v>8</v>
      </c>
      <c r="BF123" s="40" t="s">
        <v>8</v>
      </c>
      <c r="BG123" s="41"/>
      <c r="BH123" s="42"/>
      <c r="BI123" s="56" t="s">
        <v>10</v>
      </c>
      <c r="BJ123" s="42"/>
      <c r="BL123" s="56" t="s">
        <v>10</v>
      </c>
      <c r="BM123" s="39" t="s">
        <v>8</v>
      </c>
      <c r="BN123" s="40" t="s">
        <v>8</v>
      </c>
      <c r="BO123" s="41"/>
      <c r="BP123" s="42"/>
      <c r="BQ123" s="54" t="s">
        <v>8</v>
      </c>
      <c r="BR123" s="42"/>
      <c r="BT123" s="56" t="s">
        <v>10</v>
      </c>
      <c r="BU123" s="39" t="s">
        <v>8</v>
      </c>
      <c r="BV123" s="40" t="s">
        <v>8</v>
      </c>
      <c r="BW123" s="41"/>
      <c r="BX123" s="42"/>
      <c r="BY123" s="54" t="s">
        <v>8</v>
      </c>
      <c r="BZ123" s="42"/>
      <c r="CB123" s="56" t="s">
        <v>10</v>
      </c>
      <c r="CC123" s="39" t="s">
        <v>8</v>
      </c>
      <c r="CD123" s="40" t="s">
        <v>8</v>
      </c>
      <c r="CE123" s="41"/>
      <c r="CF123" s="42"/>
      <c r="CG123" s="54" t="s">
        <v>8</v>
      </c>
      <c r="CH123" s="42"/>
      <c r="CJ123" s="56" t="s">
        <v>10</v>
      </c>
      <c r="CK123" s="39" t="s">
        <v>8</v>
      </c>
      <c r="CL123" s="40" t="s">
        <v>8</v>
      </c>
      <c r="CM123" s="41"/>
      <c r="CN123" s="42"/>
      <c r="CO123" s="54" t="s">
        <v>8</v>
      </c>
      <c r="CP123" s="42"/>
      <c r="CR123" s="56" t="s">
        <v>10</v>
      </c>
      <c r="CS123" s="39" t="s">
        <v>8</v>
      </c>
      <c r="CT123" s="40" t="s">
        <v>8</v>
      </c>
      <c r="CU123" s="41"/>
      <c r="CV123" s="42"/>
      <c r="CW123" s="54" t="s">
        <v>8</v>
      </c>
      <c r="CX123" s="42"/>
      <c r="CZ123" s="56" t="s">
        <v>10</v>
      </c>
      <c r="DA123" s="39" t="s">
        <v>8</v>
      </c>
      <c r="DB123" s="40" t="s">
        <v>8</v>
      </c>
      <c r="DC123" s="41"/>
      <c r="DD123" s="42"/>
      <c r="DE123" s="54" t="s">
        <v>8</v>
      </c>
      <c r="DF123" s="42"/>
    </row>
    <row r="124" spans="1:110" s="2" customFormat="1" ht="12.6" customHeight="1" outlineLevel="1">
      <c r="A124" s="10"/>
      <c r="C124" s="13">
        <v>117</v>
      </c>
      <c r="D124" s="115"/>
      <c r="E124" s="17" t="s">
        <v>73</v>
      </c>
      <c r="F124" s="59"/>
      <c r="G124" s="62"/>
      <c r="H124" s="63"/>
      <c r="I124" s="27" t="s">
        <v>8</v>
      </c>
      <c r="J124" s="30"/>
      <c r="K124" s="31"/>
      <c r="L124" s="32"/>
      <c r="M124" s="33"/>
      <c r="N124" s="33"/>
      <c r="O124" s="9"/>
      <c r="P124" s="56" t="s">
        <v>10</v>
      </c>
      <c r="Q124" s="39" t="s">
        <v>8</v>
      </c>
      <c r="R124" s="40" t="s">
        <v>8</v>
      </c>
      <c r="S124" s="41"/>
      <c r="T124" s="42"/>
      <c r="U124" s="54" t="s">
        <v>8</v>
      </c>
      <c r="V124" s="42"/>
      <c r="W124" s="51"/>
      <c r="X124" s="56" t="s">
        <v>10</v>
      </c>
      <c r="Y124" s="39" t="s">
        <v>8</v>
      </c>
      <c r="Z124" s="40" t="s">
        <v>8</v>
      </c>
      <c r="AA124" s="41"/>
      <c r="AB124" s="42"/>
      <c r="AC124" s="54" t="s">
        <v>8</v>
      </c>
      <c r="AD124" s="42"/>
      <c r="AF124" s="56" t="s">
        <v>10</v>
      </c>
      <c r="AG124" s="39" t="s">
        <v>8</v>
      </c>
      <c r="AH124" s="40" t="s">
        <v>8</v>
      </c>
      <c r="AI124" s="41"/>
      <c r="AJ124" s="42"/>
      <c r="AK124" s="54" t="s">
        <v>8</v>
      </c>
      <c r="AL124" s="42"/>
      <c r="AN124" s="56" t="s">
        <v>10</v>
      </c>
      <c r="AO124" s="39" t="s">
        <v>8</v>
      </c>
      <c r="AP124" s="40" t="s">
        <v>8</v>
      </c>
      <c r="AQ124" s="41"/>
      <c r="AR124" s="42"/>
      <c r="AS124" s="54" t="s">
        <v>8</v>
      </c>
      <c r="AT124" s="42"/>
      <c r="AV124" s="56" t="s">
        <v>10</v>
      </c>
      <c r="AW124" s="39" t="s">
        <v>8</v>
      </c>
      <c r="AX124" s="40" t="s">
        <v>8</v>
      </c>
      <c r="AY124" s="41"/>
      <c r="AZ124" s="42"/>
      <c r="BA124" s="56" t="s">
        <v>10</v>
      </c>
      <c r="BB124" s="42"/>
      <c r="BD124" s="56" t="s">
        <v>10</v>
      </c>
      <c r="BE124" s="39" t="s">
        <v>8</v>
      </c>
      <c r="BF124" s="40" t="s">
        <v>8</v>
      </c>
      <c r="BG124" s="41"/>
      <c r="BH124" s="42"/>
      <c r="BI124" s="56" t="s">
        <v>10</v>
      </c>
      <c r="BJ124" s="42"/>
      <c r="BL124" s="56" t="s">
        <v>10</v>
      </c>
      <c r="BM124" s="39" t="s">
        <v>8</v>
      </c>
      <c r="BN124" s="40" t="s">
        <v>8</v>
      </c>
      <c r="BO124" s="41"/>
      <c r="BP124" s="42"/>
      <c r="BQ124" s="54" t="s">
        <v>8</v>
      </c>
      <c r="BR124" s="42"/>
      <c r="BT124" s="56" t="s">
        <v>10</v>
      </c>
      <c r="BU124" s="39" t="s">
        <v>8</v>
      </c>
      <c r="BV124" s="40" t="s">
        <v>8</v>
      </c>
      <c r="BW124" s="41"/>
      <c r="BX124" s="42"/>
      <c r="BY124" s="54" t="s">
        <v>8</v>
      </c>
      <c r="BZ124" s="42"/>
      <c r="CB124" s="56" t="s">
        <v>10</v>
      </c>
      <c r="CC124" s="39" t="s">
        <v>8</v>
      </c>
      <c r="CD124" s="40" t="s">
        <v>8</v>
      </c>
      <c r="CE124" s="41"/>
      <c r="CF124" s="42"/>
      <c r="CG124" s="54" t="s">
        <v>8</v>
      </c>
      <c r="CH124" s="42"/>
      <c r="CJ124" s="56" t="s">
        <v>10</v>
      </c>
      <c r="CK124" s="39" t="s">
        <v>8</v>
      </c>
      <c r="CL124" s="40" t="s">
        <v>8</v>
      </c>
      <c r="CM124" s="41"/>
      <c r="CN124" s="42"/>
      <c r="CO124" s="54" t="s">
        <v>8</v>
      </c>
      <c r="CP124" s="42"/>
      <c r="CR124" s="56" t="s">
        <v>10</v>
      </c>
      <c r="CS124" s="39" t="s">
        <v>8</v>
      </c>
      <c r="CT124" s="40" t="s">
        <v>8</v>
      </c>
      <c r="CU124" s="41"/>
      <c r="CV124" s="42"/>
      <c r="CW124" s="54" t="s">
        <v>8</v>
      </c>
      <c r="CX124" s="42"/>
      <c r="CZ124" s="56" t="s">
        <v>10</v>
      </c>
      <c r="DA124" s="39" t="s">
        <v>8</v>
      </c>
      <c r="DB124" s="40" t="s">
        <v>8</v>
      </c>
      <c r="DC124" s="41"/>
      <c r="DD124" s="42"/>
      <c r="DE124" s="54" t="s">
        <v>8</v>
      </c>
      <c r="DF124" s="42"/>
    </row>
    <row r="125" spans="1:110" s="2" customFormat="1" ht="12.6" customHeight="1" outlineLevel="1">
      <c r="A125" s="10"/>
      <c r="C125" s="13">
        <v>118</v>
      </c>
      <c r="D125" s="115"/>
      <c r="E125" s="17" t="s">
        <v>73</v>
      </c>
      <c r="F125" s="59"/>
      <c r="G125" s="62"/>
      <c r="H125" s="63"/>
      <c r="I125" s="27" t="s">
        <v>8</v>
      </c>
      <c r="J125" s="30"/>
      <c r="K125" s="31"/>
      <c r="L125" s="32"/>
      <c r="M125" s="33"/>
      <c r="N125" s="33"/>
      <c r="O125" s="9"/>
      <c r="P125" s="56" t="s">
        <v>10</v>
      </c>
      <c r="Q125" s="39" t="s">
        <v>8</v>
      </c>
      <c r="R125" s="40" t="s">
        <v>8</v>
      </c>
      <c r="S125" s="41"/>
      <c r="T125" s="42"/>
      <c r="U125" s="54" t="s">
        <v>8</v>
      </c>
      <c r="V125" s="42"/>
      <c r="W125" s="51"/>
      <c r="X125" s="56" t="s">
        <v>10</v>
      </c>
      <c r="Y125" s="39" t="s">
        <v>8</v>
      </c>
      <c r="Z125" s="40" t="s">
        <v>8</v>
      </c>
      <c r="AA125" s="41"/>
      <c r="AB125" s="42"/>
      <c r="AC125" s="54" t="s">
        <v>8</v>
      </c>
      <c r="AD125" s="42"/>
      <c r="AF125" s="56" t="s">
        <v>10</v>
      </c>
      <c r="AG125" s="39" t="s">
        <v>8</v>
      </c>
      <c r="AH125" s="40" t="s">
        <v>8</v>
      </c>
      <c r="AI125" s="41"/>
      <c r="AJ125" s="42"/>
      <c r="AK125" s="54" t="s">
        <v>8</v>
      </c>
      <c r="AL125" s="42"/>
      <c r="AN125" s="56" t="s">
        <v>10</v>
      </c>
      <c r="AO125" s="39" t="s">
        <v>8</v>
      </c>
      <c r="AP125" s="40" t="s">
        <v>8</v>
      </c>
      <c r="AQ125" s="41"/>
      <c r="AR125" s="42"/>
      <c r="AS125" s="54" t="s">
        <v>8</v>
      </c>
      <c r="AT125" s="42"/>
      <c r="AV125" s="56" t="s">
        <v>10</v>
      </c>
      <c r="AW125" s="39" t="s">
        <v>8</v>
      </c>
      <c r="AX125" s="40" t="s">
        <v>8</v>
      </c>
      <c r="AY125" s="41"/>
      <c r="AZ125" s="42"/>
      <c r="BA125" s="56" t="s">
        <v>10</v>
      </c>
      <c r="BB125" s="42"/>
      <c r="BD125" s="56" t="s">
        <v>10</v>
      </c>
      <c r="BE125" s="39" t="s">
        <v>8</v>
      </c>
      <c r="BF125" s="40" t="s">
        <v>8</v>
      </c>
      <c r="BG125" s="41"/>
      <c r="BH125" s="42"/>
      <c r="BI125" s="56" t="s">
        <v>10</v>
      </c>
      <c r="BJ125" s="42"/>
      <c r="BL125" s="56" t="s">
        <v>10</v>
      </c>
      <c r="BM125" s="39" t="s">
        <v>8</v>
      </c>
      <c r="BN125" s="40" t="s">
        <v>8</v>
      </c>
      <c r="BO125" s="41"/>
      <c r="BP125" s="42"/>
      <c r="BQ125" s="54" t="s">
        <v>8</v>
      </c>
      <c r="BR125" s="42"/>
      <c r="BT125" s="56" t="s">
        <v>10</v>
      </c>
      <c r="BU125" s="39" t="s">
        <v>8</v>
      </c>
      <c r="BV125" s="40" t="s">
        <v>8</v>
      </c>
      <c r="BW125" s="41"/>
      <c r="BX125" s="42"/>
      <c r="BY125" s="54" t="s">
        <v>8</v>
      </c>
      <c r="BZ125" s="42"/>
      <c r="CB125" s="56" t="s">
        <v>10</v>
      </c>
      <c r="CC125" s="39" t="s">
        <v>8</v>
      </c>
      <c r="CD125" s="40" t="s">
        <v>8</v>
      </c>
      <c r="CE125" s="41"/>
      <c r="CF125" s="42"/>
      <c r="CG125" s="54" t="s">
        <v>8</v>
      </c>
      <c r="CH125" s="42"/>
      <c r="CJ125" s="56" t="s">
        <v>10</v>
      </c>
      <c r="CK125" s="39" t="s">
        <v>8</v>
      </c>
      <c r="CL125" s="40" t="s">
        <v>8</v>
      </c>
      <c r="CM125" s="41"/>
      <c r="CN125" s="42"/>
      <c r="CO125" s="54" t="s">
        <v>8</v>
      </c>
      <c r="CP125" s="42"/>
      <c r="CR125" s="56" t="s">
        <v>10</v>
      </c>
      <c r="CS125" s="39" t="s">
        <v>8</v>
      </c>
      <c r="CT125" s="40" t="s">
        <v>8</v>
      </c>
      <c r="CU125" s="41"/>
      <c r="CV125" s="42"/>
      <c r="CW125" s="54" t="s">
        <v>8</v>
      </c>
      <c r="CX125" s="42"/>
      <c r="CZ125" s="56" t="s">
        <v>10</v>
      </c>
      <c r="DA125" s="39" t="s">
        <v>8</v>
      </c>
      <c r="DB125" s="40" t="s">
        <v>8</v>
      </c>
      <c r="DC125" s="41"/>
      <c r="DD125" s="42"/>
      <c r="DE125" s="54" t="s">
        <v>8</v>
      </c>
      <c r="DF125" s="42"/>
    </row>
    <row r="126" spans="1:110" s="2" customFormat="1" ht="12.6" customHeight="1" outlineLevel="1">
      <c r="A126" s="10"/>
      <c r="C126" s="13">
        <v>119</v>
      </c>
      <c r="D126" s="115"/>
      <c r="E126" s="17" t="s">
        <v>73</v>
      </c>
      <c r="F126" s="59"/>
      <c r="G126" s="62"/>
      <c r="H126" s="63"/>
      <c r="I126" s="27" t="s">
        <v>8</v>
      </c>
      <c r="J126" s="30"/>
      <c r="K126" s="31"/>
      <c r="L126" s="32"/>
      <c r="M126" s="33"/>
      <c r="N126" s="33"/>
      <c r="O126" s="9"/>
      <c r="P126" s="56" t="s">
        <v>10</v>
      </c>
      <c r="Q126" s="39" t="s">
        <v>8</v>
      </c>
      <c r="R126" s="40" t="s">
        <v>8</v>
      </c>
      <c r="S126" s="41"/>
      <c r="T126" s="42"/>
      <c r="U126" s="54" t="s">
        <v>8</v>
      </c>
      <c r="V126" s="42"/>
      <c r="W126" s="51"/>
      <c r="X126" s="56" t="s">
        <v>10</v>
      </c>
      <c r="Y126" s="39" t="s">
        <v>8</v>
      </c>
      <c r="Z126" s="40" t="s">
        <v>8</v>
      </c>
      <c r="AA126" s="41"/>
      <c r="AB126" s="42"/>
      <c r="AC126" s="54" t="s">
        <v>8</v>
      </c>
      <c r="AD126" s="42"/>
      <c r="AF126" s="56" t="s">
        <v>10</v>
      </c>
      <c r="AG126" s="39" t="s">
        <v>8</v>
      </c>
      <c r="AH126" s="40" t="s">
        <v>8</v>
      </c>
      <c r="AI126" s="41"/>
      <c r="AJ126" s="42"/>
      <c r="AK126" s="54" t="s">
        <v>8</v>
      </c>
      <c r="AL126" s="42"/>
      <c r="AN126" s="56" t="s">
        <v>10</v>
      </c>
      <c r="AO126" s="39" t="s">
        <v>8</v>
      </c>
      <c r="AP126" s="40" t="s">
        <v>8</v>
      </c>
      <c r="AQ126" s="41"/>
      <c r="AR126" s="42"/>
      <c r="AS126" s="54" t="s">
        <v>8</v>
      </c>
      <c r="AT126" s="42"/>
      <c r="AV126" s="56" t="s">
        <v>10</v>
      </c>
      <c r="AW126" s="39" t="s">
        <v>8</v>
      </c>
      <c r="AX126" s="40" t="s">
        <v>8</v>
      </c>
      <c r="AY126" s="41"/>
      <c r="AZ126" s="42"/>
      <c r="BA126" s="56" t="s">
        <v>10</v>
      </c>
      <c r="BB126" s="42"/>
      <c r="BD126" s="56" t="s">
        <v>10</v>
      </c>
      <c r="BE126" s="39" t="s">
        <v>8</v>
      </c>
      <c r="BF126" s="40" t="s">
        <v>8</v>
      </c>
      <c r="BG126" s="41"/>
      <c r="BH126" s="42"/>
      <c r="BI126" s="56" t="s">
        <v>10</v>
      </c>
      <c r="BJ126" s="42"/>
      <c r="BL126" s="56" t="s">
        <v>10</v>
      </c>
      <c r="BM126" s="39" t="s">
        <v>8</v>
      </c>
      <c r="BN126" s="40" t="s">
        <v>8</v>
      </c>
      <c r="BO126" s="41"/>
      <c r="BP126" s="42"/>
      <c r="BQ126" s="54" t="s">
        <v>8</v>
      </c>
      <c r="BR126" s="42"/>
      <c r="BT126" s="56" t="s">
        <v>10</v>
      </c>
      <c r="BU126" s="39" t="s">
        <v>8</v>
      </c>
      <c r="BV126" s="40" t="s">
        <v>8</v>
      </c>
      <c r="BW126" s="41"/>
      <c r="BX126" s="42"/>
      <c r="BY126" s="54" t="s">
        <v>8</v>
      </c>
      <c r="BZ126" s="42"/>
      <c r="CB126" s="56" t="s">
        <v>10</v>
      </c>
      <c r="CC126" s="39" t="s">
        <v>8</v>
      </c>
      <c r="CD126" s="40" t="s">
        <v>8</v>
      </c>
      <c r="CE126" s="41"/>
      <c r="CF126" s="42"/>
      <c r="CG126" s="54" t="s">
        <v>8</v>
      </c>
      <c r="CH126" s="42"/>
      <c r="CJ126" s="56" t="s">
        <v>10</v>
      </c>
      <c r="CK126" s="39" t="s">
        <v>8</v>
      </c>
      <c r="CL126" s="40" t="s">
        <v>8</v>
      </c>
      <c r="CM126" s="41"/>
      <c r="CN126" s="42"/>
      <c r="CO126" s="54" t="s">
        <v>8</v>
      </c>
      <c r="CP126" s="42"/>
      <c r="CR126" s="56" t="s">
        <v>10</v>
      </c>
      <c r="CS126" s="39" t="s">
        <v>8</v>
      </c>
      <c r="CT126" s="40" t="s">
        <v>8</v>
      </c>
      <c r="CU126" s="41"/>
      <c r="CV126" s="42"/>
      <c r="CW126" s="54" t="s">
        <v>8</v>
      </c>
      <c r="CX126" s="42"/>
      <c r="CZ126" s="56" t="s">
        <v>10</v>
      </c>
      <c r="DA126" s="39" t="s">
        <v>8</v>
      </c>
      <c r="DB126" s="40" t="s">
        <v>8</v>
      </c>
      <c r="DC126" s="41"/>
      <c r="DD126" s="42"/>
      <c r="DE126" s="54" t="s">
        <v>8</v>
      </c>
      <c r="DF126" s="42"/>
    </row>
    <row r="127" spans="1:110" s="2" customFormat="1" ht="12.6" customHeight="1" outlineLevel="1">
      <c r="A127" s="10"/>
      <c r="C127" s="25">
        <v>120</v>
      </c>
      <c r="D127" s="116"/>
      <c r="E127" s="17" t="s">
        <v>73</v>
      </c>
      <c r="F127" s="60"/>
      <c r="G127" s="100"/>
      <c r="H127" s="64"/>
      <c r="I127" s="29" t="s">
        <v>8</v>
      </c>
      <c r="J127" s="36"/>
      <c r="K127" s="37"/>
      <c r="L127" s="38"/>
      <c r="M127" s="33"/>
      <c r="N127" s="33"/>
      <c r="O127" s="9"/>
      <c r="P127" s="56" t="s">
        <v>10</v>
      </c>
      <c r="Q127" s="47" t="s">
        <v>8</v>
      </c>
      <c r="R127" s="48" t="s">
        <v>8</v>
      </c>
      <c r="S127" s="49"/>
      <c r="T127" s="53"/>
      <c r="U127" s="55" t="s">
        <v>8</v>
      </c>
      <c r="V127" s="42"/>
      <c r="W127" s="52"/>
      <c r="X127" s="56" t="s">
        <v>10</v>
      </c>
      <c r="Y127" s="47" t="s">
        <v>8</v>
      </c>
      <c r="Z127" s="48" t="s">
        <v>8</v>
      </c>
      <c r="AA127" s="49"/>
      <c r="AB127" s="53"/>
      <c r="AC127" s="55" t="s">
        <v>8</v>
      </c>
      <c r="AD127" s="42"/>
      <c r="AF127" s="56" t="s">
        <v>10</v>
      </c>
      <c r="AG127" s="47" t="s">
        <v>8</v>
      </c>
      <c r="AH127" s="48" t="s">
        <v>8</v>
      </c>
      <c r="AI127" s="49"/>
      <c r="AJ127" s="53"/>
      <c r="AK127" s="55" t="s">
        <v>8</v>
      </c>
      <c r="AL127" s="42"/>
      <c r="AN127" s="56" t="s">
        <v>10</v>
      </c>
      <c r="AO127" s="47" t="s">
        <v>8</v>
      </c>
      <c r="AP127" s="48" t="s">
        <v>8</v>
      </c>
      <c r="AQ127" s="49"/>
      <c r="AR127" s="53"/>
      <c r="AS127" s="55" t="s">
        <v>8</v>
      </c>
      <c r="AT127" s="42"/>
      <c r="AV127" s="56" t="s">
        <v>10</v>
      </c>
      <c r="AW127" s="47" t="s">
        <v>8</v>
      </c>
      <c r="AX127" s="48" t="s">
        <v>8</v>
      </c>
      <c r="AY127" s="49"/>
      <c r="AZ127" s="53"/>
      <c r="BA127" s="56" t="s">
        <v>10</v>
      </c>
      <c r="BB127" s="42"/>
      <c r="BD127" s="56" t="s">
        <v>10</v>
      </c>
      <c r="BE127" s="47" t="s">
        <v>8</v>
      </c>
      <c r="BF127" s="48" t="s">
        <v>8</v>
      </c>
      <c r="BG127" s="49"/>
      <c r="BH127" s="53"/>
      <c r="BI127" s="56" t="s">
        <v>10</v>
      </c>
      <c r="BJ127" s="42"/>
      <c r="BL127" s="56" t="s">
        <v>10</v>
      </c>
      <c r="BM127" s="47" t="s">
        <v>8</v>
      </c>
      <c r="BN127" s="48" t="s">
        <v>8</v>
      </c>
      <c r="BO127" s="49"/>
      <c r="BP127" s="53"/>
      <c r="BQ127" s="55" t="s">
        <v>8</v>
      </c>
      <c r="BR127" s="42"/>
      <c r="BT127" s="56" t="s">
        <v>10</v>
      </c>
      <c r="BU127" s="47" t="s">
        <v>8</v>
      </c>
      <c r="BV127" s="48" t="s">
        <v>8</v>
      </c>
      <c r="BW127" s="49"/>
      <c r="BX127" s="53"/>
      <c r="BY127" s="55" t="s">
        <v>8</v>
      </c>
      <c r="BZ127" s="42"/>
      <c r="CB127" s="56" t="s">
        <v>10</v>
      </c>
      <c r="CC127" s="47" t="s">
        <v>8</v>
      </c>
      <c r="CD127" s="48" t="s">
        <v>8</v>
      </c>
      <c r="CE127" s="49"/>
      <c r="CF127" s="53"/>
      <c r="CG127" s="55" t="s">
        <v>8</v>
      </c>
      <c r="CH127" s="42"/>
      <c r="CJ127" s="56" t="s">
        <v>10</v>
      </c>
      <c r="CK127" s="47" t="s">
        <v>8</v>
      </c>
      <c r="CL127" s="48" t="s">
        <v>8</v>
      </c>
      <c r="CM127" s="49"/>
      <c r="CN127" s="53"/>
      <c r="CO127" s="55" t="s">
        <v>8</v>
      </c>
      <c r="CP127" s="42"/>
      <c r="CR127" s="56" t="s">
        <v>10</v>
      </c>
      <c r="CS127" s="47" t="s">
        <v>8</v>
      </c>
      <c r="CT127" s="48" t="s">
        <v>8</v>
      </c>
      <c r="CU127" s="49"/>
      <c r="CV127" s="53"/>
      <c r="CW127" s="55" t="s">
        <v>8</v>
      </c>
      <c r="CX127" s="42"/>
      <c r="CZ127" s="56" t="s">
        <v>10</v>
      </c>
      <c r="DA127" s="47" t="s">
        <v>8</v>
      </c>
      <c r="DB127" s="48" t="s">
        <v>8</v>
      </c>
      <c r="DC127" s="49"/>
      <c r="DD127" s="53"/>
      <c r="DE127" s="55" t="s">
        <v>8</v>
      </c>
      <c r="DF127" s="42"/>
    </row>
    <row r="128" spans="1:110" s="2" customFormat="1">
      <c r="A128" s="10"/>
      <c r="C128" s="6"/>
      <c r="D128" s="67"/>
      <c r="F128" s="7"/>
      <c r="G128" s="7"/>
      <c r="O128" s="9"/>
    </row>
    <row r="129" spans="1:110" s="2" customFormat="1">
      <c r="A129" s="10"/>
      <c r="C129" s="6"/>
      <c r="D129" s="67"/>
      <c r="F129" s="7"/>
      <c r="G129" s="7"/>
      <c r="O129" s="9"/>
    </row>
    <row r="130" spans="1:110" s="2" customFormat="1">
      <c r="A130" s="10"/>
      <c r="C130" s="1"/>
      <c r="D130" s="69"/>
      <c r="E130"/>
      <c r="F130" s="8"/>
      <c r="G130" s="8"/>
      <c r="H130"/>
      <c r="I130"/>
      <c r="J130"/>
      <c r="K130"/>
      <c r="L130"/>
      <c r="M130"/>
      <c r="N130"/>
      <c r="O130"/>
      <c r="P130"/>
      <c r="Q130"/>
      <c r="R130" s="4"/>
      <c r="S130" s="4"/>
      <c r="T130" s="4"/>
      <c r="U130" s="4"/>
      <c r="V130" s="4"/>
      <c r="W130" s="4"/>
      <c r="AD130" s="4"/>
      <c r="AL130" s="4"/>
      <c r="AT130" s="4"/>
      <c r="BB130" s="4"/>
      <c r="BJ130" s="4"/>
      <c r="BR130" s="4"/>
      <c r="BZ130" s="4"/>
      <c r="CH130" s="4"/>
      <c r="CP130" s="4"/>
      <c r="CX130" s="4"/>
      <c r="DF130" s="4"/>
    </row>
    <row r="136" spans="1:110">
      <c r="C136" s="14"/>
      <c r="D136" s="16"/>
    </row>
    <row r="137" spans="1:110">
      <c r="C137" s="14"/>
      <c r="D137" s="16"/>
    </row>
    <row r="138" spans="1:110">
      <c r="C138" s="14"/>
      <c r="D138" s="16"/>
    </row>
    <row r="139" spans="1:110">
      <c r="C139" s="14"/>
      <c r="D139" s="16"/>
    </row>
    <row r="140" spans="1:110">
      <c r="C140" s="14"/>
      <c r="D140" s="16"/>
    </row>
    <row r="141" spans="1:110">
      <c r="C141" s="14"/>
      <c r="D141" s="16"/>
    </row>
    <row r="142" spans="1:110">
      <c r="C142" s="14"/>
      <c r="D142" s="16"/>
    </row>
    <row r="143" spans="1:110">
      <c r="C143" s="14"/>
      <c r="D143" s="16"/>
    </row>
    <row r="144" spans="1:110">
      <c r="C144" s="14"/>
      <c r="D144" s="16"/>
    </row>
    <row r="145" spans="3:4">
      <c r="C145" s="14"/>
      <c r="D145" s="16"/>
    </row>
    <row r="146" spans="3:4">
      <c r="C146" s="14"/>
      <c r="D146" s="16"/>
    </row>
    <row r="147" spans="3:4">
      <c r="C147" s="14"/>
      <c r="D147" s="16"/>
    </row>
    <row r="148" spans="3:4">
      <c r="C148" s="14"/>
      <c r="D148" s="16"/>
    </row>
    <row r="149" spans="3:4">
      <c r="C149" s="14"/>
      <c r="D149" s="16"/>
    </row>
    <row r="150" spans="3:4">
      <c r="C150" s="14"/>
      <c r="D150" s="16"/>
    </row>
    <row r="151" spans="3:4">
      <c r="C151" s="14"/>
      <c r="D151" s="16"/>
    </row>
    <row r="152" spans="3:4">
      <c r="C152" s="14"/>
      <c r="D152" s="16"/>
    </row>
    <row r="153" spans="3:4">
      <c r="C153" s="14"/>
      <c r="D153" s="16"/>
    </row>
    <row r="154" spans="3:4">
      <c r="C154" s="14"/>
      <c r="D154" s="16"/>
    </row>
    <row r="155" spans="3:4">
      <c r="C155" s="14"/>
      <c r="D155" s="16"/>
    </row>
    <row r="156" spans="3:4">
      <c r="C156" s="14"/>
      <c r="D156" s="16"/>
    </row>
    <row r="157" spans="3:4">
      <c r="C157" s="14"/>
      <c r="D157" s="16"/>
    </row>
    <row r="158" spans="3:4">
      <c r="C158" s="14"/>
      <c r="D158" s="16"/>
    </row>
    <row r="159" spans="3:4">
      <c r="C159" s="14"/>
      <c r="D159" s="16"/>
    </row>
    <row r="160" spans="3:4">
      <c r="C160" s="14"/>
      <c r="D160" s="16"/>
    </row>
    <row r="161" spans="3:4">
      <c r="C161" s="14"/>
      <c r="D161" s="16"/>
    </row>
    <row r="162" spans="3:4">
      <c r="C162" s="14"/>
      <c r="D162" s="16"/>
    </row>
    <row r="163" spans="3:4">
      <c r="C163" s="14"/>
      <c r="D163" s="16"/>
    </row>
    <row r="164" spans="3:4">
      <c r="C164" s="14"/>
      <c r="D164" s="16"/>
    </row>
    <row r="165" spans="3:4">
      <c r="C165" s="14"/>
      <c r="D165" s="16"/>
    </row>
    <row r="166" spans="3:4">
      <c r="C166" s="14"/>
      <c r="D166" s="16"/>
    </row>
    <row r="167" spans="3:4">
      <c r="C167" s="14"/>
      <c r="D167" s="16"/>
    </row>
    <row r="168" spans="3:4">
      <c r="C168" s="14"/>
      <c r="D168" s="16"/>
    </row>
    <row r="169" spans="3:4">
      <c r="C169" s="14"/>
      <c r="D169" s="16"/>
    </row>
    <row r="170" spans="3:4">
      <c r="C170" s="14"/>
      <c r="D170" s="16"/>
    </row>
    <row r="171" spans="3:4">
      <c r="C171" s="14"/>
      <c r="D171" s="16"/>
    </row>
    <row r="172" spans="3:4">
      <c r="C172" s="14"/>
      <c r="D172" s="16"/>
    </row>
    <row r="173" spans="3:4">
      <c r="C173" s="14"/>
      <c r="D173" s="16"/>
    </row>
    <row r="174" spans="3:4">
      <c r="C174" s="14"/>
      <c r="D174" s="16"/>
    </row>
    <row r="175" spans="3:4">
      <c r="C175" s="14"/>
      <c r="D175" s="16"/>
    </row>
    <row r="176" spans="3:4">
      <c r="C176" s="14"/>
      <c r="D176" s="16"/>
    </row>
    <row r="177" spans="3:4">
      <c r="C177" s="14"/>
      <c r="D177" s="16"/>
    </row>
    <row r="178" spans="3:4">
      <c r="C178" s="14"/>
      <c r="D178" s="16"/>
    </row>
    <row r="179" spans="3:4">
      <c r="C179" s="14"/>
      <c r="D179" s="16"/>
    </row>
    <row r="180" spans="3:4">
      <c r="C180" s="14"/>
      <c r="D180" s="16"/>
    </row>
    <row r="181" spans="3:4">
      <c r="C181" s="14"/>
      <c r="D181" s="16"/>
    </row>
    <row r="182" spans="3:4">
      <c r="C182" s="14"/>
      <c r="D182" s="16"/>
    </row>
    <row r="183" spans="3:4">
      <c r="C183" s="14"/>
      <c r="D183" s="16"/>
    </row>
    <row r="184" spans="3:4">
      <c r="C184" s="14"/>
      <c r="D184" s="16"/>
    </row>
    <row r="185" spans="3:4">
      <c r="C185" s="14"/>
      <c r="D185" s="16"/>
    </row>
    <row r="186" spans="3:4">
      <c r="C186" s="14"/>
      <c r="D186" s="16"/>
    </row>
    <row r="187" spans="3:4">
      <c r="C187" s="14"/>
      <c r="D187" s="16"/>
    </row>
    <row r="188" spans="3:4">
      <c r="C188" s="14"/>
      <c r="D188" s="16"/>
    </row>
    <row r="189" spans="3:4">
      <c r="C189" s="14"/>
      <c r="D189" s="16"/>
    </row>
    <row r="190" spans="3:4">
      <c r="C190" s="14"/>
      <c r="D190" s="16"/>
    </row>
    <row r="191" spans="3:4">
      <c r="C191" s="14"/>
      <c r="D191" s="16"/>
    </row>
    <row r="192" spans="3:4">
      <c r="C192" s="14"/>
      <c r="D192" s="16"/>
    </row>
    <row r="193" spans="3:4">
      <c r="C193" s="14"/>
      <c r="D193" s="16"/>
    </row>
    <row r="194" spans="3:4">
      <c r="C194" s="14"/>
      <c r="D194" s="16"/>
    </row>
    <row r="195" spans="3:4">
      <c r="C195" s="14"/>
      <c r="D195" s="16"/>
    </row>
    <row r="196" spans="3:4">
      <c r="C196" s="14"/>
      <c r="D196" s="16"/>
    </row>
    <row r="197" spans="3:4">
      <c r="C197" s="14"/>
    </row>
  </sheetData>
  <phoneticPr fontId="8" type="noConversion"/>
  <conditionalFormatting sqref="P8:P127">
    <cfRule type="containsText" dxfId="95" priority="91" operator="containsText" text="No">
      <formula>NOT(ISERROR(SEARCH("No",P8)))</formula>
    </cfRule>
    <cfRule type="containsText" dxfId="94" priority="90" operator="containsText" text="yes">
      <formula>NOT(ISERROR(SEARCH("yes",P8)))</formula>
    </cfRule>
  </conditionalFormatting>
  <conditionalFormatting sqref="R8:R127 U8:U127">
    <cfRule type="containsText" dxfId="93" priority="359" operator="containsText" text="Evaluated - with no">
      <formula>NOT(ISERROR(SEARCH("Evaluated - with no",R8)))</formula>
    </cfRule>
    <cfRule type="containsText" dxfId="92" priority="358" operator="containsText" text="Evaluated - With Issues">
      <formula>NOT(ISERROR(SEARCH("Evaluated - With Issues",R8)))</formula>
    </cfRule>
    <cfRule type="containsText" dxfId="91" priority="357" operator="containsText" text="not eva">
      <formula>NOT(ISERROR(SEARCH("not eva",R8)))</formula>
    </cfRule>
  </conditionalFormatting>
  <conditionalFormatting sqref="X8:X127">
    <cfRule type="containsText" dxfId="90" priority="89" operator="containsText" text="No">
      <formula>NOT(ISERROR(SEARCH("No",X8)))</formula>
    </cfRule>
    <cfRule type="containsText" dxfId="89" priority="88" operator="containsText" text="yes">
      <formula>NOT(ISERROR(SEARCH("yes",X8)))</formula>
    </cfRule>
  </conditionalFormatting>
  <conditionalFormatting sqref="Z8:Z127">
    <cfRule type="containsText" dxfId="88" priority="19" operator="containsText" text="not eva">
      <formula>NOT(ISERROR(SEARCH("not eva",Z8)))</formula>
    </cfRule>
    <cfRule type="containsText" dxfId="87" priority="20" operator="containsText" text="Evaluated - With Issues">
      <formula>NOT(ISERROR(SEARCH("Evaluated - With Issues",Z8)))</formula>
    </cfRule>
    <cfRule type="containsText" dxfId="86" priority="21" operator="containsText" text="Evaluated - with no">
      <formula>NOT(ISERROR(SEARCH("Evaluated - with no",Z8)))</formula>
    </cfRule>
  </conditionalFormatting>
  <conditionalFormatting sqref="AC8:AC127">
    <cfRule type="containsText" dxfId="85" priority="133" operator="containsText" text="Evaluated - With Issues">
      <formula>NOT(ISERROR(SEARCH("Evaluated - With Issues",AC8)))</formula>
    </cfRule>
    <cfRule type="containsText" dxfId="84" priority="132" operator="containsText" text="not eva">
      <formula>NOT(ISERROR(SEARCH("not eva",AC8)))</formula>
    </cfRule>
    <cfRule type="containsText" dxfId="83" priority="134" operator="containsText" text="Evaluated - with no">
      <formula>NOT(ISERROR(SEARCH("Evaluated - with no",AC8)))</formula>
    </cfRule>
  </conditionalFormatting>
  <conditionalFormatting sqref="AF8:AF127">
    <cfRule type="containsText" dxfId="82" priority="86" operator="containsText" text="yes">
      <formula>NOT(ISERROR(SEARCH("yes",AF8)))</formula>
    </cfRule>
    <cfRule type="containsText" dxfId="81" priority="87" operator="containsText" text="No">
      <formula>NOT(ISERROR(SEARCH("No",AF8)))</formula>
    </cfRule>
  </conditionalFormatting>
  <conditionalFormatting sqref="AH8:AH127">
    <cfRule type="containsText" dxfId="80" priority="16" operator="containsText" text="not eva">
      <formula>NOT(ISERROR(SEARCH("not eva",AH8)))</formula>
    </cfRule>
    <cfRule type="containsText" dxfId="79" priority="17" operator="containsText" text="Evaluated - With Issues">
      <formula>NOT(ISERROR(SEARCH("Evaluated - With Issues",AH8)))</formula>
    </cfRule>
    <cfRule type="containsText" dxfId="78" priority="18" operator="containsText" text="Evaluated - with no">
      <formula>NOT(ISERROR(SEARCH("Evaluated - with no",AH8)))</formula>
    </cfRule>
  </conditionalFormatting>
  <conditionalFormatting sqref="AK8:AK127">
    <cfRule type="containsText" dxfId="77" priority="130" operator="containsText" text="Evaluated - with no">
      <formula>NOT(ISERROR(SEARCH("Evaluated - with no",AK8)))</formula>
    </cfRule>
    <cfRule type="containsText" dxfId="76" priority="129" operator="containsText" text="Evaluated - With Issues">
      <formula>NOT(ISERROR(SEARCH("Evaluated - With Issues",AK8)))</formula>
    </cfRule>
    <cfRule type="containsText" dxfId="75" priority="128" operator="containsText" text="not eva">
      <formula>NOT(ISERROR(SEARCH("not eva",AK8)))</formula>
    </cfRule>
  </conditionalFormatting>
  <conditionalFormatting sqref="AN8:AN127">
    <cfRule type="containsText" dxfId="74" priority="84" operator="containsText" text="yes">
      <formula>NOT(ISERROR(SEARCH("yes",AN8)))</formula>
    </cfRule>
    <cfRule type="containsText" dxfId="73" priority="85" operator="containsText" text="No">
      <formula>NOT(ISERROR(SEARCH("No",AN8)))</formula>
    </cfRule>
  </conditionalFormatting>
  <conditionalFormatting sqref="AP8:AP127">
    <cfRule type="containsText" dxfId="72" priority="12" operator="containsText" text="Evaluated - with no">
      <formula>NOT(ISERROR(SEARCH("Evaluated - with no",AP8)))</formula>
    </cfRule>
    <cfRule type="containsText" dxfId="71" priority="10" operator="containsText" text="not eva">
      <formula>NOT(ISERROR(SEARCH("not eva",AP8)))</formula>
    </cfRule>
    <cfRule type="containsText" dxfId="70" priority="11" operator="containsText" text="Evaluated - With Issues">
      <formula>NOT(ISERROR(SEARCH("Evaluated - With Issues",AP8)))</formula>
    </cfRule>
  </conditionalFormatting>
  <conditionalFormatting sqref="AS8:AS127">
    <cfRule type="containsText" dxfId="69" priority="124" operator="containsText" text="not eva">
      <formula>NOT(ISERROR(SEARCH("not eva",AS8)))</formula>
    </cfRule>
    <cfRule type="containsText" dxfId="68" priority="125" operator="containsText" text="Evaluated - With Issues">
      <formula>NOT(ISERROR(SEARCH("Evaluated - With Issues",AS8)))</formula>
    </cfRule>
    <cfRule type="containsText" dxfId="67" priority="126" operator="containsText" text="Evaluated - with no">
      <formula>NOT(ISERROR(SEARCH("Evaluated - with no",AS8)))</formula>
    </cfRule>
  </conditionalFormatting>
  <conditionalFormatting sqref="AV8:AV127">
    <cfRule type="containsText" dxfId="66" priority="83" operator="containsText" text="No">
      <formula>NOT(ISERROR(SEARCH("No",AV8)))</formula>
    </cfRule>
    <cfRule type="containsText" dxfId="65" priority="82" operator="containsText" text="yes">
      <formula>NOT(ISERROR(SEARCH("yes",AV8)))</formula>
    </cfRule>
  </conditionalFormatting>
  <conditionalFormatting sqref="AX8:AX127">
    <cfRule type="containsText" dxfId="64" priority="8" operator="containsText" text="Evaluated - With Issues">
      <formula>NOT(ISERROR(SEARCH("Evaluated - With Issues",AX8)))</formula>
    </cfRule>
    <cfRule type="containsText" dxfId="63" priority="7" operator="containsText" text="not eva">
      <formula>NOT(ISERROR(SEARCH("not eva",AX8)))</formula>
    </cfRule>
    <cfRule type="containsText" dxfId="62" priority="9" operator="containsText" text="Evaluated - with no">
      <formula>NOT(ISERROR(SEARCH("Evaluated - with no",AX8)))</formula>
    </cfRule>
  </conditionalFormatting>
  <conditionalFormatting sqref="BA8:BA127">
    <cfRule type="containsText" dxfId="61" priority="81" operator="containsText" text="No">
      <formula>NOT(ISERROR(SEARCH("No",BA8)))</formula>
    </cfRule>
    <cfRule type="containsText" dxfId="60" priority="80" operator="containsText" text="yes">
      <formula>NOT(ISERROR(SEARCH("yes",BA8)))</formula>
    </cfRule>
  </conditionalFormatting>
  <conditionalFormatting sqref="BD8:BD127">
    <cfRule type="containsText" dxfId="59" priority="78" operator="containsText" text="yes">
      <formula>NOT(ISERROR(SEARCH("yes",BD8)))</formula>
    </cfRule>
    <cfRule type="containsText" dxfId="58" priority="79" operator="containsText" text="No">
      <formula>NOT(ISERROR(SEARCH("No",BD8)))</formula>
    </cfRule>
  </conditionalFormatting>
  <conditionalFormatting sqref="BF8:BF127">
    <cfRule type="containsText" dxfId="57" priority="4" operator="containsText" text="not eva">
      <formula>NOT(ISERROR(SEARCH("not eva",BF8)))</formula>
    </cfRule>
    <cfRule type="containsText" dxfId="56" priority="5" operator="containsText" text="Evaluated - With Issues">
      <formula>NOT(ISERROR(SEARCH("Evaluated - With Issues",BF8)))</formula>
    </cfRule>
    <cfRule type="containsText" dxfId="55" priority="6" operator="containsText" text="Evaluated - with no">
      <formula>NOT(ISERROR(SEARCH("Evaluated - with no",BF8)))</formula>
    </cfRule>
  </conditionalFormatting>
  <conditionalFormatting sqref="BI8:BI127">
    <cfRule type="containsText" dxfId="54" priority="76" operator="containsText" text="yes">
      <formula>NOT(ISERROR(SEARCH("yes",BI8)))</formula>
    </cfRule>
    <cfRule type="containsText" dxfId="53" priority="77" operator="containsText" text="No">
      <formula>NOT(ISERROR(SEARCH("No",BI8)))</formula>
    </cfRule>
  </conditionalFormatting>
  <conditionalFormatting sqref="BL8:BL127">
    <cfRule type="containsText" dxfId="52" priority="74" operator="containsText" text="yes">
      <formula>NOT(ISERROR(SEARCH("yes",BL8)))</formula>
    </cfRule>
    <cfRule type="containsText" dxfId="51" priority="75" operator="containsText" text="No">
      <formula>NOT(ISERROR(SEARCH("No",BL8)))</formula>
    </cfRule>
  </conditionalFormatting>
  <conditionalFormatting sqref="BN8:BN127">
    <cfRule type="containsText" dxfId="50" priority="46" operator="containsText" text="not eva">
      <formula>NOT(ISERROR(SEARCH("not eva",BN8)))</formula>
    </cfRule>
    <cfRule type="containsText" dxfId="49" priority="47" operator="containsText" text="Evaluated - With Issues">
      <formula>NOT(ISERROR(SEARCH("Evaluated - With Issues",BN8)))</formula>
    </cfRule>
    <cfRule type="containsText" dxfId="48" priority="48" operator="containsText" text="Evaluated - with no">
      <formula>NOT(ISERROR(SEARCH("Evaluated - with no",BN8)))</formula>
    </cfRule>
  </conditionalFormatting>
  <conditionalFormatting sqref="BQ8:BQ127">
    <cfRule type="containsText" dxfId="47" priority="112" operator="containsText" text="not eva">
      <formula>NOT(ISERROR(SEARCH("not eva",BQ8)))</formula>
    </cfRule>
    <cfRule type="containsText" dxfId="46" priority="113" operator="containsText" text="Evaluated - With Issues">
      <formula>NOT(ISERROR(SEARCH("Evaluated - With Issues",BQ8)))</formula>
    </cfRule>
    <cfRule type="containsText" dxfId="45" priority="114" operator="containsText" text="Evaluated - with no">
      <formula>NOT(ISERROR(SEARCH("Evaluated - with no",BQ8)))</formula>
    </cfRule>
  </conditionalFormatting>
  <conditionalFormatting sqref="BT8:BT127">
    <cfRule type="containsText" dxfId="44" priority="72" operator="containsText" text="yes">
      <formula>NOT(ISERROR(SEARCH("yes",BT8)))</formula>
    </cfRule>
    <cfRule type="containsText" dxfId="43" priority="73" operator="containsText" text="No">
      <formula>NOT(ISERROR(SEARCH("No",BT8)))</formula>
    </cfRule>
  </conditionalFormatting>
  <conditionalFormatting sqref="BV8:BV127">
    <cfRule type="containsText" dxfId="42" priority="2" operator="containsText" text="Evaluated - With Issues">
      <formula>NOT(ISERROR(SEARCH("Evaluated - With Issues",BV8)))</formula>
    </cfRule>
    <cfRule type="containsText" dxfId="41" priority="3" operator="containsText" text="Evaluated - with no">
      <formula>NOT(ISERROR(SEARCH("Evaluated - with no",BV8)))</formula>
    </cfRule>
    <cfRule type="containsText" dxfId="40" priority="1" operator="containsText" text="not eva">
      <formula>NOT(ISERROR(SEARCH("not eva",BV8)))</formula>
    </cfRule>
  </conditionalFormatting>
  <conditionalFormatting sqref="BY8:BY127">
    <cfRule type="containsText" dxfId="39" priority="109" operator="containsText" text="Evaluated - With Issues">
      <formula>NOT(ISERROR(SEARCH("Evaluated - With Issues",BY8)))</formula>
    </cfRule>
    <cfRule type="containsText" dxfId="38" priority="110" operator="containsText" text="Evaluated - with no">
      <formula>NOT(ISERROR(SEARCH("Evaluated - with no",BY8)))</formula>
    </cfRule>
    <cfRule type="containsText" dxfId="37" priority="108" operator="containsText" text="not eva">
      <formula>NOT(ISERROR(SEARCH("not eva",BY8)))</formula>
    </cfRule>
  </conditionalFormatting>
  <conditionalFormatting sqref="CB8:CB127">
    <cfRule type="containsText" dxfId="36" priority="71" operator="containsText" text="No">
      <formula>NOT(ISERROR(SEARCH("No",CB8)))</formula>
    </cfRule>
    <cfRule type="containsText" dxfId="35" priority="70" operator="containsText" text="yes">
      <formula>NOT(ISERROR(SEARCH("yes",CB8)))</formula>
    </cfRule>
  </conditionalFormatting>
  <conditionalFormatting sqref="CD8:CD127">
    <cfRule type="containsText" dxfId="34" priority="40" operator="containsText" text="not eva">
      <formula>NOT(ISERROR(SEARCH("not eva",CD8)))</formula>
    </cfRule>
    <cfRule type="containsText" dxfId="33" priority="41" operator="containsText" text="Evaluated - With Issues">
      <formula>NOT(ISERROR(SEARCH("Evaluated - With Issues",CD8)))</formula>
    </cfRule>
    <cfRule type="containsText" dxfId="32" priority="42" operator="containsText" text="Evaluated - with no">
      <formula>NOT(ISERROR(SEARCH("Evaluated - with no",CD8)))</formula>
    </cfRule>
  </conditionalFormatting>
  <conditionalFormatting sqref="CG8:CG127">
    <cfRule type="containsText" dxfId="31" priority="105" operator="containsText" text="Evaluated - With Issues">
      <formula>NOT(ISERROR(SEARCH("Evaluated - With Issues",CG8)))</formula>
    </cfRule>
    <cfRule type="containsText" dxfId="30" priority="106" operator="containsText" text="Evaluated - with no">
      <formula>NOT(ISERROR(SEARCH("Evaluated - with no",CG8)))</formula>
    </cfRule>
    <cfRule type="containsText" dxfId="29" priority="104" operator="containsText" text="not eva">
      <formula>NOT(ISERROR(SEARCH("not eva",CG8)))</formula>
    </cfRule>
  </conditionalFormatting>
  <conditionalFormatting sqref="CJ8:CJ127">
    <cfRule type="containsText" dxfId="28" priority="69" operator="containsText" text="No">
      <formula>NOT(ISERROR(SEARCH("No",CJ8)))</formula>
    </cfRule>
    <cfRule type="containsText" dxfId="27" priority="68" operator="containsText" text="yes">
      <formula>NOT(ISERROR(SEARCH("yes",CJ8)))</formula>
    </cfRule>
  </conditionalFormatting>
  <conditionalFormatting sqref="CL8:CL127">
    <cfRule type="containsText" dxfId="26" priority="39" operator="containsText" text="Evaluated - with no">
      <formula>NOT(ISERROR(SEARCH("Evaluated - with no",CL8)))</formula>
    </cfRule>
    <cfRule type="containsText" dxfId="25" priority="37" operator="containsText" text="not eva">
      <formula>NOT(ISERROR(SEARCH("not eva",CL8)))</formula>
    </cfRule>
    <cfRule type="containsText" dxfId="24" priority="38" operator="containsText" text="Evaluated - With Issues">
      <formula>NOT(ISERROR(SEARCH("Evaluated - With Issues",CL8)))</formula>
    </cfRule>
  </conditionalFormatting>
  <conditionalFormatting sqref="CO8:CO127">
    <cfRule type="containsText" dxfId="23" priority="100" operator="containsText" text="not eva">
      <formula>NOT(ISERROR(SEARCH("not eva",CO8)))</formula>
    </cfRule>
    <cfRule type="containsText" dxfId="22" priority="101" operator="containsText" text="Evaluated - With Issues">
      <formula>NOT(ISERROR(SEARCH("Evaluated - With Issues",CO8)))</formula>
    </cfRule>
    <cfRule type="containsText" dxfId="21" priority="102" operator="containsText" text="Evaluated - with no">
      <formula>NOT(ISERROR(SEARCH("Evaluated - with no",CO8)))</formula>
    </cfRule>
  </conditionalFormatting>
  <conditionalFormatting sqref="CR8:CR127">
    <cfRule type="containsText" dxfId="20" priority="66" operator="containsText" text="yes">
      <formula>NOT(ISERROR(SEARCH("yes",CR8)))</formula>
    </cfRule>
    <cfRule type="containsText" dxfId="19" priority="67" operator="containsText" text="No">
      <formula>NOT(ISERROR(SEARCH("No",CR8)))</formula>
    </cfRule>
  </conditionalFormatting>
  <conditionalFormatting sqref="CT8:CT127">
    <cfRule type="containsText" dxfId="18" priority="35" operator="containsText" text="Evaluated - With Issues">
      <formula>NOT(ISERROR(SEARCH("Evaluated - With Issues",CT8)))</formula>
    </cfRule>
    <cfRule type="containsText" dxfId="17" priority="36" operator="containsText" text="Evaluated - with no">
      <formula>NOT(ISERROR(SEARCH("Evaluated - with no",CT8)))</formula>
    </cfRule>
    <cfRule type="containsText" dxfId="16" priority="34" operator="containsText" text="not eva">
      <formula>NOT(ISERROR(SEARCH("not eva",CT8)))</formula>
    </cfRule>
  </conditionalFormatting>
  <conditionalFormatting sqref="CW8:CW127">
    <cfRule type="containsText" dxfId="15" priority="96" operator="containsText" text="not eva">
      <formula>NOT(ISERROR(SEARCH("not eva",CW8)))</formula>
    </cfRule>
    <cfRule type="containsText" dxfId="14" priority="97" operator="containsText" text="Evaluated - With Issues">
      <formula>NOT(ISERROR(SEARCH("Evaluated - With Issues",CW8)))</formula>
    </cfRule>
    <cfRule type="containsText" dxfId="13" priority="98" operator="containsText" text="Evaluated - with no">
      <formula>NOT(ISERROR(SEARCH("Evaluated - with no",CW8)))</formula>
    </cfRule>
  </conditionalFormatting>
  <conditionalFormatting sqref="CZ8:CZ127">
    <cfRule type="containsText" dxfId="12" priority="64" operator="containsText" text="yes">
      <formula>NOT(ISERROR(SEARCH("yes",CZ8)))</formula>
    </cfRule>
    <cfRule type="containsText" dxfId="11" priority="65" operator="containsText" text="No">
      <formula>NOT(ISERROR(SEARCH("No",CZ8)))</formula>
    </cfRule>
  </conditionalFormatting>
  <conditionalFormatting sqref="DB8:DB127">
    <cfRule type="containsText" dxfId="10" priority="32" operator="containsText" text="Evaluated - With Issues">
      <formula>NOT(ISERROR(SEARCH("Evaluated - With Issues",DB8)))</formula>
    </cfRule>
    <cfRule type="containsText" dxfId="9" priority="31" operator="containsText" text="not eva">
      <formula>NOT(ISERROR(SEARCH("not eva",DB8)))</formula>
    </cfRule>
    <cfRule type="containsText" dxfId="8" priority="33" operator="containsText" text="Evaluated - with no">
      <formula>NOT(ISERROR(SEARCH("Evaluated - with no",DB8)))</formula>
    </cfRule>
  </conditionalFormatting>
  <conditionalFormatting sqref="DE8:DE127">
    <cfRule type="containsText" dxfId="7" priority="94" operator="containsText" text="Evaluated - with no">
      <formula>NOT(ISERROR(SEARCH("Evaluated - with no",DE8)))</formula>
    </cfRule>
    <cfRule type="containsText" dxfId="6" priority="92" operator="containsText" text="not eva">
      <formula>NOT(ISERROR(SEARCH("not eva",DE8)))</formula>
    </cfRule>
    <cfRule type="containsText" dxfId="5" priority="93" operator="containsText" text="Evaluated - With Issues">
      <formula>NOT(ISERROR(SEARCH("Evaluated - With Issues",DE8)))</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Sheet3!$B$2:$B$7</xm:f>
          </x14:formula1>
          <xm:sqref>I8:I127</xm:sqref>
        </x14:dataValidation>
        <x14:dataValidation type="list" allowBlank="1" showInputMessage="1" showErrorMessage="1" xr:uid="{00000000-0002-0000-0400-000001000000}">
          <x14:formula1>
            <xm:f>Sheet1!$A$3:$A$5</xm:f>
          </x14:formula1>
          <xm:sqref>CL8:CL127 DB8:DB127 CT8:CT127 R8:R127 Z8:Z127 AH8:AH127 AP8:AP127 AX8:AX127 BN8:BN127 BF8:BF127 CD8:CD127 BV8:BV127</xm:sqref>
        </x14:dataValidation>
        <x14:dataValidation type="list" allowBlank="1" showInputMessage="1" showErrorMessage="1" xr:uid="{00000000-0002-0000-0400-000002000000}">
          <x14:formula1>
            <xm:f>Sheet1!$A$7:$A$10</xm:f>
          </x14:formula1>
          <xm:sqref>CG8:CG127 CO8:CO127 DE8:DE127 AC8:AC127 AK8:AK127 CW8:CW127 AS8:AS127 BY8:BY127 BQ8:BQ127 U8:U127</xm:sqref>
        </x14:dataValidation>
        <x14:dataValidation type="list" allowBlank="1" showInputMessage="1" showErrorMessage="1" xr:uid="{00000000-0002-0000-0400-000003000000}">
          <x14:formula1>
            <xm:f>Sheet1!$B$14:$B$19</xm:f>
          </x14:formula1>
          <xm:sqref>CS8:CS127 CK8:CK127 BE8:BE127 DA8:DA127 BU8:BU127 AG8:AG127 AO8:AO127 AW8:AW127 BM8:BM127 Q8:Q127 CC8:CC127 Y8:Y127</xm:sqref>
        </x14:dataValidation>
        <x14:dataValidation type="list" allowBlank="1" showInputMessage="1" showErrorMessage="1" xr:uid="{00000000-0002-0000-0400-000004000000}">
          <x14:formula1>
            <xm:f>Sheet1!$A$12:$A$14</xm:f>
          </x14:formula1>
          <xm:sqref>CZ8:CZ127 X8:X127 AF8:AF127 AN8:AN127 AV8:AV127 BA8:BA127 BD8:BD127 BI8:BI127 BL8:BL127 BT8:BT127 CB8:CB127 CJ8:CJ127 CR8:CR127 P8:P127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7"/>
  <sheetViews>
    <sheetView workbookViewId="0">
      <selection activeCell="G20" sqref="G20"/>
    </sheetView>
  </sheetViews>
  <sheetFormatPr defaultColWidth="8.6640625" defaultRowHeight="13.2"/>
  <cols>
    <col min="1" max="1" width="2" style="5" customWidth="1"/>
    <col min="2" max="2" width="19" style="5" customWidth="1"/>
    <col min="3" max="16384" width="8.6640625" style="5"/>
  </cols>
  <sheetData>
    <row r="2" spans="2:2">
      <c r="B2" s="5" t="s">
        <v>8</v>
      </c>
    </row>
    <row r="3" spans="2:2">
      <c r="B3" s="5" t="s">
        <v>6</v>
      </c>
    </row>
    <row r="4" spans="2:2">
      <c r="B4" s="5" t="s">
        <v>11</v>
      </c>
    </row>
    <row r="5" spans="2:2">
      <c r="B5" s="5" t="s">
        <v>7</v>
      </c>
    </row>
    <row r="6" spans="2:2">
      <c r="B6" s="5" t="s">
        <v>12</v>
      </c>
    </row>
    <row r="7" spans="2:2">
      <c r="B7" s="5" t="s">
        <v>13</v>
      </c>
    </row>
  </sheetData>
  <sheetProtection algorithmName="SHA-512" hashValue="0GJz0Mxmd/SJU4mo4f26r/5LvNzDqayIuUU4n1u0V0H6DHwnd/vtqT0+FIfmh/1J5bDhVp6UksMMixNR+tOQOg==" saltValue="js5WkOjdyoJhWF/r4n3ll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D6CC-FF00-4B90-85AA-4D16DE6DCD9D}">
  <dimension ref="A1:CV151"/>
  <sheetViews>
    <sheetView topLeftCell="AQ1" zoomScaleNormal="100" workbookViewId="0">
      <selection activeCell="BP10" sqref="BP10"/>
    </sheetView>
  </sheetViews>
  <sheetFormatPr defaultRowHeight="14.4" outlineLevelCol="1"/>
  <cols>
    <col min="1" max="1" width="3.44140625" customWidth="1"/>
    <col min="2" max="2" width="32.6640625" style="73" customWidth="1"/>
    <col min="3" max="5" width="8.77734375" style="71" customWidth="1" outlineLevel="1"/>
    <col min="6" max="7" width="9.77734375" style="71" customWidth="1" outlineLevel="1"/>
    <col min="8" max="8" width="9.44140625" style="71" customWidth="1" outlineLevel="1"/>
    <col min="9" max="9" width="3" style="74" customWidth="1"/>
    <col min="10" max="15" width="8.77734375" style="71" customWidth="1" outlineLevel="1"/>
    <col min="16" max="16" width="3" style="74" customWidth="1"/>
    <col min="17" max="22" width="8.77734375" style="71" customWidth="1" outlineLevel="1"/>
    <col min="23" max="23" width="3" style="74" customWidth="1"/>
    <col min="24" max="29" width="8.77734375" style="71" customWidth="1" outlineLevel="1"/>
    <col min="30" max="30" width="3" style="74" customWidth="1"/>
    <col min="31" max="36" width="8.77734375" style="71" customWidth="1" outlineLevel="1"/>
    <col min="37" max="37" width="3" style="74" customWidth="1"/>
    <col min="38" max="43" width="8.77734375" style="71" customWidth="1" outlineLevel="1"/>
    <col min="44" max="44" width="3" style="74" customWidth="1"/>
    <col min="45" max="50" width="8.77734375" style="71" customWidth="1" outlineLevel="1"/>
    <col min="51" max="51" width="3" style="74" customWidth="1"/>
    <col min="52" max="57" width="8.77734375" style="71" customWidth="1" outlineLevel="1"/>
    <col min="58" max="58" width="3" style="74" customWidth="1"/>
    <col min="59" max="64" width="8.77734375" style="71" customWidth="1" outlineLevel="1"/>
    <col min="65" max="65" width="3" style="74" customWidth="1"/>
    <col min="66" max="71" width="8.77734375" style="71" customWidth="1" outlineLevel="1"/>
    <col min="72" max="72" width="3" style="74" customWidth="1"/>
    <col min="73" max="78" width="8.77734375" style="71" customWidth="1" outlineLevel="1"/>
    <col min="79" max="79" width="3" style="74" customWidth="1"/>
    <col min="80" max="85" width="8.77734375" style="71" customWidth="1" outlineLevel="1"/>
    <col min="86" max="86" width="3" style="74" customWidth="1"/>
    <col min="87" max="100" width="8.77734375" style="2"/>
  </cols>
  <sheetData>
    <row r="1" spans="1:100" s="2" customFormat="1">
      <c r="B1" s="89" t="s">
        <v>70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row>
    <row r="2" spans="1:100" s="2" customFormat="1">
      <c r="B2" s="72" t="s">
        <v>74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row>
    <row r="3" spans="1:100" s="2" customFormat="1">
      <c r="B3" s="72"/>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row>
    <row r="4" spans="1:100" s="103" customFormat="1" ht="28.2" customHeight="1">
      <c r="B4" s="104"/>
      <c r="C4" s="104" t="s">
        <v>18</v>
      </c>
      <c r="D4" s="104"/>
      <c r="E4" s="104"/>
      <c r="F4" s="104"/>
      <c r="G4" s="104"/>
      <c r="H4" s="104"/>
      <c r="I4" s="105" t="s">
        <v>18</v>
      </c>
      <c r="J4" s="104" t="s">
        <v>19</v>
      </c>
      <c r="K4" s="104"/>
      <c r="L4" s="104"/>
      <c r="M4" s="104"/>
      <c r="N4" s="104"/>
      <c r="O4" s="104"/>
      <c r="P4" s="105" t="s">
        <v>19</v>
      </c>
      <c r="Q4" s="104" t="s">
        <v>20</v>
      </c>
      <c r="R4" s="104"/>
      <c r="S4" s="104"/>
      <c r="T4" s="104"/>
      <c r="U4" s="104"/>
      <c r="V4" s="104"/>
      <c r="W4" s="105" t="s">
        <v>20</v>
      </c>
      <c r="X4" s="104" t="s">
        <v>21</v>
      </c>
      <c r="Y4" s="104"/>
      <c r="Z4" s="104"/>
      <c r="AA4" s="104"/>
      <c r="AB4" s="104"/>
      <c r="AC4" s="104"/>
      <c r="AD4" s="105" t="s">
        <v>21</v>
      </c>
      <c r="AE4" s="104" t="s">
        <v>22</v>
      </c>
      <c r="AF4" s="104"/>
      <c r="AG4" s="104"/>
      <c r="AH4" s="104"/>
      <c r="AI4" s="104"/>
      <c r="AJ4" s="104"/>
      <c r="AK4" s="105" t="s">
        <v>22</v>
      </c>
      <c r="AL4" s="104" t="s">
        <v>23</v>
      </c>
      <c r="AM4" s="104"/>
      <c r="AN4" s="104"/>
      <c r="AO4" s="104"/>
      <c r="AP4" s="104"/>
      <c r="AQ4" s="104"/>
      <c r="AR4" s="105" t="s">
        <v>23</v>
      </c>
      <c r="AS4" s="104" t="s">
        <v>14</v>
      </c>
      <c r="AT4" s="104"/>
      <c r="AU4" s="104"/>
      <c r="AV4" s="104"/>
      <c r="AW4" s="104"/>
      <c r="AX4" s="104"/>
      <c r="AY4" s="105" t="s">
        <v>14</v>
      </c>
      <c r="AZ4" s="104" t="s">
        <v>15</v>
      </c>
      <c r="BA4" s="104"/>
      <c r="BB4" s="104"/>
      <c r="BC4" s="104"/>
      <c r="BD4" s="104"/>
      <c r="BE4" s="104"/>
      <c r="BF4" s="105" t="s">
        <v>15</v>
      </c>
      <c r="BG4" s="104" t="s">
        <v>16</v>
      </c>
      <c r="BH4" s="104"/>
      <c r="BI4" s="104"/>
      <c r="BJ4" s="104"/>
      <c r="BK4" s="104"/>
      <c r="BL4" s="104"/>
      <c r="BM4" s="105" t="s">
        <v>16</v>
      </c>
      <c r="BN4" s="104" t="s">
        <v>17</v>
      </c>
      <c r="BO4" s="104"/>
      <c r="BP4" s="104"/>
      <c r="BQ4" s="104"/>
      <c r="BR4" s="104"/>
      <c r="BS4" s="104"/>
      <c r="BT4" s="105" t="s">
        <v>17</v>
      </c>
      <c r="BU4" s="104" t="s">
        <v>24</v>
      </c>
      <c r="BV4" s="104"/>
      <c r="BW4" s="104"/>
      <c r="BX4" s="104"/>
      <c r="BY4" s="104"/>
      <c r="BZ4" s="104"/>
      <c r="CA4" s="105" t="s">
        <v>24</v>
      </c>
      <c r="CB4" s="104" t="s">
        <v>25</v>
      </c>
      <c r="CC4" s="104"/>
      <c r="CD4" s="104"/>
      <c r="CE4" s="104"/>
      <c r="CF4" s="104"/>
      <c r="CG4" s="104"/>
      <c r="CH4" s="105" t="s">
        <v>25</v>
      </c>
      <c r="CI4" s="106"/>
      <c r="CJ4" s="106"/>
      <c r="CK4" s="106"/>
      <c r="CL4" s="106"/>
      <c r="CM4" s="106"/>
      <c r="CN4" s="106"/>
      <c r="CO4" s="106"/>
      <c r="CP4" s="106"/>
      <c r="CQ4" s="106"/>
      <c r="CR4" s="106"/>
      <c r="CS4" s="106"/>
      <c r="CT4" s="106"/>
      <c r="CU4" s="106"/>
      <c r="CV4" s="106"/>
    </row>
    <row r="5" spans="1:100" s="77" customFormat="1" ht="55.2">
      <c r="B5" s="75" t="s">
        <v>0</v>
      </c>
      <c r="C5" s="76" t="s">
        <v>69</v>
      </c>
      <c r="D5" s="76" t="s">
        <v>44</v>
      </c>
      <c r="E5" s="76" t="s">
        <v>45</v>
      </c>
      <c r="F5" s="76" t="s">
        <v>46</v>
      </c>
      <c r="G5" s="76" t="s">
        <v>47</v>
      </c>
      <c r="H5" s="76" t="s">
        <v>71</v>
      </c>
      <c r="I5" s="102"/>
      <c r="J5" s="76" t="s">
        <v>69</v>
      </c>
      <c r="K5" s="76" t="s">
        <v>44</v>
      </c>
      <c r="L5" s="76" t="s">
        <v>45</v>
      </c>
      <c r="M5" s="76" t="s">
        <v>46</v>
      </c>
      <c r="N5" s="76" t="s">
        <v>47</v>
      </c>
      <c r="O5" s="76" t="s">
        <v>71</v>
      </c>
      <c r="P5" s="102"/>
      <c r="Q5" s="76" t="s">
        <v>69</v>
      </c>
      <c r="R5" s="76" t="s">
        <v>44</v>
      </c>
      <c r="S5" s="76" t="s">
        <v>45</v>
      </c>
      <c r="T5" s="76" t="s">
        <v>46</v>
      </c>
      <c r="U5" s="76" t="s">
        <v>47</v>
      </c>
      <c r="V5" s="76" t="s">
        <v>71</v>
      </c>
      <c r="W5" s="102"/>
      <c r="X5" s="76" t="s">
        <v>69</v>
      </c>
      <c r="Y5" s="76" t="s">
        <v>44</v>
      </c>
      <c r="Z5" s="76" t="s">
        <v>45</v>
      </c>
      <c r="AA5" s="76" t="s">
        <v>46</v>
      </c>
      <c r="AB5" s="76" t="s">
        <v>47</v>
      </c>
      <c r="AC5" s="76" t="s">
        <v>71</v>
      </c>
      <c r="AD5" s="102"/>
      <c r="AE5" s="76" t="s">
        <v>69</v>
      </c>
      <c r="AF5" s="76" t="s">
        <v>44</v>
      </c>
      <c r="AG5" s="76" t="s">
        <v>45</v>
      </c>
      <c r="AH5" s="76" t="s">
        <v>46</v>
      </c>
      <c r="AI5" s="76" t="s">
        <v>47</v>
      </c>
      <c r="AJ5" s="76" t="s">
        <v>71</v>
      </c>
      <c r="AK5" s="102"/>
      <c r="AL5" s="76" t="s">
        <v>69</v>
      </c>
      <c r="AM5" s="76" t="s">
        <v>44</v>
      </c>
      <c r="AN5" s="76" t="s">
        <v>45</v>
      </c>
      <c r="AO5" s="76" t="s">
        <v>46</v>
      </c>
      <c r="AP5" s="76" t="s">
        <v>47</v>
      </c>
      <c r="AQ5" s="76" t="s">
        <v>71</v>
      </c>
      <c r="AR5" s="102"/>
      <c r="AS5" s="76" t="s">
        <v>69</v>
      </c>
      <c r="AT5" s="76" t="s">
        <v>44</v>
      </c>
      <c r="AU5" s="76" t="s">
        <v>45</v>
      </c>
      <c r="AV5" s="76" t="s">
        <v>46</v>
      </c>
      <c r="AW5" s="76" t="s">
        <v>47</v>
      </c>
      <c r="AX5" s="76" t="s">
        <v>71</v>
      </c>
      <c r="AY5" s="102"/>
      <c r="AZ5" s="76" t="s">
        <v>69</v>
      </c>
      <c r="BA5" s="76" t="s">
        <v>44</v>
      </c>
      <c r="BB5" s="76" t="s">
        <v>45</v>
      </c>
      <c r="BC5" s="76" t="s">
        <v>46</v>
      </c>
      <c r="BD5" s="76" t="s">
        <v>47</v>
      </c>
      <c r="BE5" s="76" t="s">
        <v>71</v>
      </c>
      <c r="BF5" s="102"/>
      <c r="BG5" s="76" t="s">
        <v>69</v>
      </c>
      <c r="BH5" s="76" t="s">
        <v>44</v>
      </c>
      <c r="BI5" s="76" t="s">
        <v>45</v>
      </c>
      <c r="BJ5" s="76" t="s">
        <v>46</v>
      </c>
      <c r="BK5" s="76" t="s">
        <v>47</v>
      </c>
      <c r="BL5" s="76" t="s">
        <v>71</v>
      </c>
      <c r="BM5" s="102"/>
      <c r="BN5" s="76" t="s">
        <v>69</v>
      </c>
      <c r="BO5" s="76" t="s">
        <v>44</v>
      </c>
      <c r="BP5" s="76" t="s">
        <v>45</v>
      </c>
      <c r="BQ5" s="76" t="s">
        <v>46</v>
      </c>
      <c r="BR5" s="76" t="s">
        <v>47</v>
      </c>
      <c r="BS5" s="76" t="s">
        <v>71</v>
      </c>
      <c r="BT5" s="102"/>
      <c r="BU5" s="76" t="s">
        <v>69</v>
      </c>
      <c r="BV5" s="76" t="s">
        <v>44</v>
      </c>
      <c r="BW5" s="76" t="s">
        <v>45</v>
      </c>
      <c r="BX5" s="76" t="s">
        <v>46</v>
      </c>
      <c r="BY5" s="76" t="s">
        <v>47</v>
      </c>
      <c r="BZ5" s="76" t="s">
        <v>71</v>
      </c>
      <c r="CA5" s="102"/>
      <c r="CB5" s="76" t="s">
        <v>69</v>
      </c>
      <c r="CC5" s="76" t="s">
        <v>44</v>
      </c>
      <c r="CD5" s="76" t="s">
        <v>45</v>
      </c>
      <c r="CE5" s="76" t="s">
        <v>46</v>
      </c>
      <c r="CF5" s="76" t="s">
        <v>47</v>
      </c>
      <c r="CG5" s="76" t="s">
        <v>71</v>
      </c>
      <c r="CH5" s="102"/>
      <c r="CI5" s="78"/>
      <c r="CJ5" s="78"/>
      <c r="CK5" s="78"/>
      <c r="CL5" s="78"/>
      <c r="CM5" s="78"/>
      <c r="CN5" s="78"/>
      <c r="CO5" s="78"/>
      <c r="CP5" s="78"/>
      <c r="CQ5" s="78"/>
      <c r="CR5" s="78"/>
      <c r="CS5" s="78"/>
      <c r="CT5" s="78"/>
      <c r="CU5" s="78"/>
      <c r="CV5" s="78"/>
    </row>
    <row r="6" spans="1:100" s="81" customFormat="1" ht="25.2" customHeight="1">
      <c r="A6" s="87">
        <v>1</v>
      </c>
      <c r="B6" s="91" t="s">
        <v>54</v>
      </c>
      <c r="C6" s="92">
        <f>SUM(D6:H6)</f>
        <v>3</v>
      </c>
      <c r="D6" s="92">
        <f>COUNTIFS('1.Roadmap implementation plan'!$Q:$Q,'Summary of monthly progress'!D$5,'1.Roadmap implementation plan'!$E:$E,'Summary of monthly progress'!$B6)</f>
        <v>2</v>
      </c>
      <c r="E6" s="92">
        <f>COUNTIFS('1.Roadmap implementation plan'!$Q:$Q,'Summary of monthly progress'!E$5,'1.Roadmap implementation plan'!$E:$E,'Summary of monthly progress'!$B6)</f>
        <v>1</v>
      </c>
      <c r="F6" s="92">
        <f>COUNTIFS('1.Roadmap implementation plan'!$Q:$Q,'Summary of monthly progress'!F$5,'1.Roadmap implementation plan'!$E:$E,'Summary of monthly progress'!$B6)</f>
        <v>0</v>
      </c>
      <c r="G6" s="92">
        <f>COUNTIFS('1.Roadmap implementation plan'!$Q:$Q,'Summary of monthly progress'!G$5,'1.Roadmap implementation plan'!$E:$E,'Summary of monthly progress'!$B6)</f>
        <v>0</v>
      </c>
      <c r="H6" s="92">
        <f>COUNTIFS('1.Roadmap implementation plan'!$Q:$Q,'Summary of monthly progress'!H$5,'1.Roadmap implementation plan'!$E:$E,'Summary of monthly progress'!$B6)</f>
        <v>0</v>
      </c>
      <c r="I6" s="85"/>
      <c r="J6" s="92">
        <f t="shared" ref="J6:J12" si="0">SUM(K6:O6)</f>
        <v>0</v>
      </c>
      <c r="K6" s="92">
        <f>COUNTIFS('1.Roadmap implementation plan'!$Y:$Y,'Summary of monthly progress'!K$5,'1.Roadmap implementation plan'!$E:$E,'Summary of monthly progress'!$B6)</f>
        <v>0</v>
      </c>
      <c r="L6" s="92">
        <f>COUNTIFS('1.Roadmap implementation plan'!$Y:$Y,'Summary of monthly progress'!L$5,'1.Roadmap implementation plan'!$E:$E,'Summary of monthly progress'!$B6)</f>
        <v>0</v>
      </c>
      <c r="M6" s="92">
        <f>COUNTIFS('1.Roadmap implementation plan'!$Y:$Y,'Summary of monthly progress'!M$5,'1.Roadmap implementation plan'!$E:$E,'Summary of monthly progress'!$B6)</f>
        <v>0</v>
      </c>
      <c r="N6" s="92">
        <f>COUNTIFS('1.Roadmap implementation plan'!$Y:$Y,'Summary of monthly progress'!N$5,'1.Roadmap implementation plan'!$E:$E,'Summary of monthly progress'!$B6)</f>
        <v>0</v>
      </c>
      <c r="O6" s="92">
        <f>COUNTIFS('1.Roadmap implementation plan'!$Y:$Y,'Summary of monthly progress'!O$5,'1.Roadmap implementation plan'!$E:$E,'Summary of monthly progress'!$B6)</f>
        <v>0</v>
      </c>
      <c r="P6" s="85"/>
      <c r="Q6" s="92">
        <f>SUM(R6:V6)</f>
        <v>0</v>
      </c>
      <c r="R6" s="92">
        <f>COUNTIFS('1.Roadmap implementation plan'!$AG:$AG,'Summary of monthly progress'!R$5,'1.Roadmap implementation plan'!$E:$E,'Summary of monthly progress'!$B6)</f>
        <v>0</v>
      </c>
      <c r="S6" s="92">
        <f>COUNTIFS('1.Roadmap implementation plan'!$AG:$AG,'Summary of monthly progress'!S$5,'1.Roadmap implementation plan'!$E:$E,'Summary of monthly progress'!$B6)</f>
        <v>0</v>
      </c>
      <c r="T6" s="92">
        <f>COUNTIFS('1.Roadmap implementation plan'!$AG:$AG,'Summary of monthly progress'!T$5,'1.Roadmap implementation plan'!$E:$E,'Summary of monthly progress'!$B6)</f>
        <v>0</v>
      </c>
      <c r="U6" s="92">
        <f>COUNTIFS('1.Roadmap implementation plan'!$AG:$AG,'Summary of monthly progress'!U$5,'1.Roadmap implementation plan'!$E:$E,'Summary of monthly progress'!$B6)</f>
        <v>0</v>
      </c>
      <c r="V6" s="92">
        <f>COUNTIFS('1.Roadmap implementation plan'!$AG:$AG,'Summary of monthly progress'!V$5,'1.Roadmap implementation plan'!$E:$E,'Summary of monthly progress'!$B6)</f>
        <v>0</v>
      </c>
      <c r="W6" s="85"/>
      <c r="X6" s="92">
        <f>SUM(Y6:AC6)</f>
        <v>0</v>
      </c>
      <c r="Y6" s="92">
        <f>COUNTIFS('1.Roadmap implementation plan'!$AO:$AO,'Summary of monthly progress'!Y$5,'1.Roadmap implementation plan'!$E:$E,'Summary of monthly progress'!$B6)</f>
        <v>0</v>
      </c>
      <c r="Z6" s="92">
        <f>COUNTIFS('1.Roadmap implementation plan'!$AO:$AO,'Summary of monthly progress'!Z$5,'1.Roadmap implementation plan'!$E:$E,'Summary of monthly progress'!$B6)</f>
        <v>0</v>
      </c>
      <c r="AA6" s="92">
        <f>COUNTIFS('1.Roadmap implementation plan'!$AO:$AO,'Summary of monthly progress'!AA$5,'1.Roadmap implementation plan'!$E:$E,'Summary of monthly progress'!$B6)</f>
        <v>0</v>
      </c>
      <c r="AB6" s="92">
        <f>COUNTIFS('1.Roadmap implementation plan'!$AO:$AO,'Summary of monthly progress'!AB$5,'1.Roadmap implementation plan'!$E:$E,'Summary of monthly progress'!$B6)</f>
        <v>0</v>
      </c>
      <c r="AC6" s="92">
        <f>COUNTIFS('1.Roadmap implementation plan'!$AO:$AO,'Summary of monthly progress'!AC$5,'1.Roadmap implementation plan'!$E:$E,'Summary of monthly progress'!$B6)</f>
        <v>0</v>
      </c>
      <c r="AD6" s="85"/>
      <c r="AE6" s="92">
        <f>SUM(AF6:AJ6)</f>
        <v>0</v>
      </c>
      <c r="AF6" s="92">
        <f>COUNTIFS('1.Roadmap implementation plan'!$AW:$AW,'Summary of monthly progress'!AF$5,'1.Roadmap implementation plan'!$E:$E,'Summary of monthly progress'!$B6)</f>
        <v>0</v>
      </c>
      <c r="AG6" s="92">
        <f>COUNTIFS('1.Roadmap implementation plan'!$AW:$AW,'Summary of monthly progress'!AG$5,'1.Roadmap implementation plan'!$E:$E,'Summary of monthly progress'!$B6)</f>
        <v>0</v>
      </c>
      <c r="AH6" s="92">
        <f>COUNTIFS('1.Roadmap implementation plan'!$AW:$AW,'Summary of monthly progress'!AH$5,'1.Roadmap implementation plan'!$E:$E,'Summary of monthly progress'!$B6)</f>
        <v>0</v>
      </c>
      <c r="AI6" s="92">
        <f>COUNTIFS('1.Roadmap implementation plan'!$AW:$AW,'Summary of monthly progress'!AI$5,'1.Roadmap implementation plan'!$E:$E,'Summary of monthly progress'!$B6)</f>
        <v>0</v>
      </c>
      <c r="AJ6" s="92">
        <f>COUNTIFS('1.Roadmap implementation plan'!$AW:$AW,'Summary of monthly progress'!AJ$5,'1.Roadmap implementation plan'!$E:$E,'Summary of monthly progress'!$B6)</f>
        <v>0</v>
      </c>
      <c r="AK6" s="85"/>
      <c r="AL6" s="92">
        <f>SUM(AM6:AQ6)</f>
        <v>0</v>
      </c>
      <c r="AM6" s="92">
        <f>COUNTIFS('1.Roadmap implementation plan'!$AW:$AW,'Summary of monthly progress'!BE$5,'1.Roadmap implementation plan'!$E:$E,'Summary of monthly progress'!$B6)</f>
        <v>0</v>
      </c>
      <c r="AN6" s="92">
        <f>COUNTIFS('1.Roadmap implementation plan'!$AW:$AW,'Summary of monthly progress'!BF$5,'1.Roadmap implementation plan'!$E:$E,'Summary of monthly progress'!$B6)</f>
        <v>0</v>
      </c>
      <c r="AO6" s="92">
        <f>COUNTIFS('1.Roadmap implementation plan'!$AW:$AW,'Summary of monthly progress'!BG$5,'1.Roadmap implementation plan'!$E:$E,'Summary of monthly progress'!$B6)</f>
        <v>0</v>
      </c>
      <c r="AP6" s="92">
        <f>COUNTIFS('1.Roadmap implementation plan'!$AW:$AW,'Summary of monthly progress'!BH$5,'1.Roadmap implementation plan'!$E:$E,'Summary of monthly progress'!$B6)</f>
        <v>0</v>
      </c>
      <c r="AQ6" s="92">
        <f>COUNTIFS('1.Roadmap implementation plan'!$AW:$AW,'Summary of monthly progress'!BI$5,'1.Roadmap implementation plan'!$E:$E,'Summary of monthly progress'!$B6)</f>
        <v>0</v>
      </c>
      <c r="AR6" s="85"/>
      <c r="AS6" s="92">
        <f>SUM(AT6:AX6)</f>
        <v>0</v>
      </c>
      <c r="AT6" s="92">
        <f>COUNTIFS('1.Roadmap implementation plan'!$BE:$BE,'Summary of monthly progress'!BL$5,'1.Roadmap implementation plan'!$E:$E,'Summary of monthly progress'!$B6)</f>
        <v>0</v>
      </c>
      <c r="AU6" s="92">
        <f>COUNTIFS('1.Roadmap implementation plan'!$BE:$BE,'Summary of monthly progress'!BM$5,'1.Roadmap implementation plan'!$E:$E,'Summary of monthly progress'!$B6)</f>
        <v>0</v>
      </c>
      <c r="AV6" s="92">
        <f>COUNTIFS('1.Roadmap implementation plan'!$BE:$BE,'Summary of monthly progress'!BN$5,'1.Roadmap implementation plan'!$E:$E,'Summary of monthly progress'!$B6)</f>
        <v>0</v>
      </c>
      <c r="AW6" s="92">
        <f>COUNTIFS('1.Roadmap implementation plan'!$BE:$BE,'Summary of monthly progress'!BO$5,'1.Roadmap implementation plan'!$E:$E,'Summary of monthly progress'!$B6)</f>
        <v>0</v>
      </c>
      <c r="AX6" s="92">
        <f>COUNTIFS('1.Roadmap implementation plan'!$BE:$BE,'Summary of monthly progress'!BP$5,'1.Roadmap implementation plan'!$E:$E,'Summary of monthly progress'!$B6)</f>
        <v>0</v>
      </c>
      <c r="AY6" s="85"/>
      <c r="AZ6" s="92">
        <f>SUM(BA6:BE6)</f>
        <v>0</v>
      </c>
      <c r="BA6" s="92">
        <f>COUNTIFS('1.Roadmap implementation plan'!$BU:$BU,'Summary of monthly progress'!BS$5,'1.Roadmap implementation plan'!$E:$E,'Summary of monthly progress'!$B6)</f>
        <v>0</v>
      </c>
      <c r="BB6" s="92">
        <f>COUNTIFS('1.Roadmap implementation plan'!$BU:$BU,'Summary of monthly progress'!BT$5,'1.Roadmap implementation plan'!$E:$E,'Summary of monthly progress'!$B6)</f>
        <v>0</v>
      </c>
      <c r="BC6" s="92">
        <f>COUNTIFS('1.Roadmap implementation plan'!$BU:$BU,'Summary of monthly progress'!BU$5,'1.Roadmap implementation plan'!$E:$E,'Summary of monthly progress'!$B6)</f>
        <v>0</v>
      </c>
      <c r="BD6" s="92">
        <f>COUNTIFS('1.Roadmap implementation plan'!$BU:$BU,'Summary of monthly progress'!BV$5,'1.Roadmap implementation plan'!$E:$E,'Summary of monthly progress'!$B6)</f>
        <v>0</v>
      </c>
      <c r="BE6" s="92">
        <f>COUNTIFS('1.Roadmap implementation plan'!$BU:$BU,'Summary of monthly progress'!BW$5,'1.Roadmap implementation plan'!$E:$E,'Summary of monthly progress'!$B6)</f>
        <v>0</v>
      </c>
      <c r="BF6" s="85"/>
      <c r="BG6" s="92">
        <f>SUM(BH6:BL6)</f>
        <v>0</v>
      </c>
      <c r="BH6" s="92">
        <f>COUNTIFS('1.Roadmap implementation plan'!$CC:$CC,'Summary of monthly progress'!BZ$5,'1.Roadmap implementation plan'!$E:$E,'Summary of monthly progress'!$B6)</f>
        <v>0</v>
      </c>
      <c r="BI6" s="92">
        <f>COUNTIFS('1.Roadmap implementation plan'!$CC:$CC,'Summary of monthly progress'!CA$5,'1.Roadmap implementation plan'!$E:$E,'Summary of monthly progress'!$B6)</f>
        <v>0</v>
      </c>
      <c r="BJ6" s="92">
        <f>COUNTIFS('1.Roadmap implementation plan'!$CC:$CC,'Summary of monthly progress'!CB$5,'1.Roadmap implementation plan'!$E:$E,'Summary of monthly progress'!$B6)</f>
        <v>0</v>
      </c>
      <c r="BK6" s="92">
        <f>COUNTIFS('1.Roadmap implementation plan'!$CC:$CC,'Summary of monthly progress'!CC$5,'1.Roadmap implementation plan'!$E:$E,'Summary of monthly progress'!$B6)</f>
        <v>0</v>
      </c>
      <c r="BL6" s="92">
        <f>COUNTIFS('1.Roadmap implementation plan'!$CC:$CC,'Summary of monthly progress'!CD$5,'1.Roadmap implementation plan'!$E:$E,'Summary of monthly progress'!$B6)</f>
        <v>0</v>
      </c>
      <c r="BM6" s="85"/>
      <c r="BN6" s="92">
        <f t="shared" ref="BN6:BN12" si="1">SUM(BO6:BS6)</f>
        <v>0</v>
      </c>
      <c r="BO6" s="92">
        <f>COUNTIFS('1.Roadmap implementation plan'!$CK:$CK,'Summary of monthly progress'!CG$5,'1.Roadmap implementation plan'!$E:$E,'Summary of monthly progress'!$B6)</f>
        <v>0</v>
      </c>
      <c r="BP6" s="92">
        <f>COUNTIFS('1.Roadmap implementation plan'!$CK:$CK,'Summary of monthly progress'!CH$5,'1.Roadmap implementation plan'!$E:$E,'Summary of monthly progress'!$B6)</f>
        <v>0</v>
      </c>
      <c r="BQ6" s="92">
        <f>COUNTIFS('1.Roadmap implementation plan'!$CK:$CK,'Summary of monthly progress'!CI$5,'1.Roadmap implementation plan'!$E:$E,'Summary of monthly progress'!$B6)</f>
        <v>0</v>
      </c>
      <c r="BR6" s="92">
        <f>COUNTIFS('1.Roadmap implementation plan'!$CK:$CK,'Summary of monthly progress'!CJ$5,'1.Roadmap implementation plan'!$E:$E,'Summary of monthly progress'!$B6)</f>
        <v>0</v>
      </c>
      <c r="BS6" s="92">
        <f>COUNTIFS('1.Roadmap implementation plan'!$CK:$CK,'Summary of monthly progress'!CK$5,'1.Roadmap implementation plan'!$E:$E,'Summary of monthly progress'!$B6)</f>
        <v>0</v>
      </c>
      <c r="BT6" s="85"/>
      <c r="BU6" s="92">
        <f t="shared" ref="BU6:BU12" si="2">SUM(BV6:BZ6)</f>
        <v>0</v>
      </c>
      <c r="BV6" s="92">
        <f>COUNTIFS('1.Roadmap implementation plan'!$CS:$CS,'Summary of monthly progress'!CN$5,'1.Roadmap implementation plan'!$E:$E,'Summary of monthly progress'!$B6)</f>
        <v>0</v>
      </c>
      <c r="BW6" s="92">
        <f>COUNTIFS('1.Roadmap implementation plan'!$CS:$CS,'Summary of monthly progress'!CO$5,'1.Roadmap implementation plan'!$E:$E,'Summary of monthly progress'!$B6)</f>
        <v>0</v>
      </c>
      <c r="BX6" s="92">
        <f>COUNTIFS('1.Roadmap implementation plan'!$CS:$CS,'Summary of monthly progress'!CP$5,'1.Roadmap implementation plan'!$E:$E,'Summary of monthly progress'!$B6)</f>
        <v>0</v>
      </c>
      <c r="BY6" s="92">
        <f>COUNTIFS('1.Roadmap implementation plan'!$CS:$CS,'Summary of monthly progress'!CQ$5,'1.Roadmap implementation plan'!$E:$E,'Summary of monthly progress'!$B6)</f>
        <v>0</v>
      </c>
      <c r="BZ6" s="92">
        <f>COUNTIFS('1.Roadmap implementation plan'!$CS:$CS,'Summary of monthly progress'!CR$5,'1.Roadmap implementation plan'!$E:$E,'Summary of monthly progress'!$B6)</f>
        <v>0</v>
      </c>
      <c r="CA6" s="85"/>
      <c r="CB6" s="92">
        <f t="shared" ref="CB6:CB12" si="3">SUM(CC6:CG6)</f>
        <v>0</v>
      </c>
      <c r="CC6" s="92">
        <f>COUNTIFS('1.Roadmap implementation plan'!$DA:$DA,'Summary of monthly progress'!CU$5,'1.Roadmap implementation plan'!$E:$E,'Summary of monthly progress'!$B6)</f>
        <v>0</v>
      </c>
      <c r="CD6" s="92">
        <f>COUNTIFS('1.Roadmap implementation plan'!$DA:$DA,'Summary of monthly progress'!CV$5,'1.Roadmap implementation plan'!$E:$E,'Summary of monthly progress'!$B6)</f>
        <v>0</v>
      </c>
      <c r="CE6" s="92">
        <f>COUNTIFS('1.Roadmap implementation plan'!$DA:$DA,'Summary of monthly progress'!CW$5,'1.Roadmap implementation plan'!$E:$E,'Summary of monthly progress'!$B6)</f>
        <v>0</v>
      </c>
      <c r="CF6" s="92">
        <f>COUNTIFS('1.Roadmap implementation plan'!$DA:$DA,'Summary of monthly progress'!CX$5,'1.Roadmap implementation plan'!$E:$E,'Summary of monthly progress'!$B6)</f>
        <v>0</v>
      </c>
      <c r="CG6" s="92">
        <f>COUNTIFS('1.Roadmap implementation plan'!$DA:$DA,'Summary of monthly progress'!CY$5,'1.Roadmap implementation plan'!$E:$E,'Summary of monthly progress'!$B6)</f>
        <v>0</v>
      </c>
      <c r="CH6" s="82"/>
      <c r="CI6" s="83"/>
      <c r="CJ6" s="83"/>
      <c r="CK6" s="83"/>
      <c r="CL6" s="83"/>
      <c r="CM6" s="83"/>
      <c r="CN6" s="83"/>
      <c r="CO6" s="83"/>
      <c r="CP6" s="83"/>
      <c r="CQ6" s="83"/>
      <c r="CR6" s="83"/>
      <c r="CS6" s="83"/>
      <c r="CT6" s="83"/>
      <c r="CU6" s="83"/>
      <c r="CV6" s="83"/>
    </row>
    <row r="7" spans="1:100" s="81" customFormat="1" ht="25.2" customHeight="1">
      <c r="A7" s="87">
        <v>2</v>
      </c>
      <c r="B7" s="91" t="s">
        <v>60</v>
      </c>
      <c r="C7" s="92">
        <f>SUM(D7:H7)</f>
        <v>1</v>
      </c>
      <c r="D7" s="92">
        <f>COUNTIFS('1.Roadmap implementation plan'!$Q:$Q,'Summary of monthly progress'!D$5,'1.Roadmap implementation plan'!$E:$E,'Summary of monthly progress'!$B7)</f>
        <v>1</v>
      </c>
      <c r="E7" s="92">
        <f>COUNTIFS('1.Roadmap implementation plan'!$Q:$Q,'Summary of monthly progress'!E$5,'1.Roadmap implementation plan'!$E:$E,'Summary of monthly progress'!$B7)</f>
        <v>0</v>
      </c>
      <c r="F7" s="92">
        <f>COUNTIFS('1.Roadmap implementation plan'!$Q:$Q,'Summary of monthly progress'!F$5,'1.Roadmap implementation plan'!$E:$E,'Summary of monthly progress'!$B7)</f>
        <v>0</v>
      </c>
      <c r="G7" s="92">
        <f>COUNTIFS('1.Roadmap implementation plan'!$Q:$Q,'Summary of monthly progress'!G$5,'1.Roadmap implementation plan'!$E:$E,'Summary of monthly progress'!$B7)</f>
        <v>0</v>
      </c>
      <c r="H7" s="92">
        <f>COUNTIFS('1.Roadmap implementation plan'!$Q:$Q,'Summary of monthly progress'!H$5,'1.Roadmap implementation plan'!$E:$E,'Summary of monthly progress'!$B7)</f>
        <v>0</v>
      </c>
      <c r="I7" s="86"/>
      <c r="J7" s="92">
        <f t="shared" si="0"/>
        <v>1</v>
      </c>
      <c r="K7" s="92">
        <f>COUNTIFS('1.Roadmap implementation plan'!$Y:$Y,'Summary of monthly progress'!K$5,'1.Roadmap implementation plan'!$E:$E,'Summary of monthly progress'!$B7)</f>
        <v>1</v>
      </c>
      <c r="L7" s="92">
        <f>COUNTIFS('1.Roadmap implementation plan'!$Y:$Y,'Summary of monthly progress'!L$5,'1.Roadmap implementation plan'!$E:$E,'Summary of monthly progress'!$B7)</f>
        <v>0</v>
      </c>
      <c r="M7" s="92">
        <f>COUNTIFS('1.Roadmap implementation plan'!$Y:$Y,'Summary of monthly progress'!M$5,'1.Roadmap implementation plan'!$E:$E,'Summary of monthly progress'!$B7)</f>
        <v>0</v>
      </c>
      <c r="N7" s="92">
        <f>COUNTIFS('1.Roadmap implementation plan'!$Y:$Y,'Summary of monthly progress'!N$5,'1.Roadmap implementation plan'!$E:$E,'Summary of monthly progress'!$B7)</f>
        <v>0</v>
      </c>
      <c r="O7" s="92">
        <f>COUNTIFS('1.Roadmap implementation plan'!$Y:$Y,'Summary of monthly progress'!O$5,'1.Roadmap implementation plan'!$E:$E,'Summary of monthly progress'!$B7)</f>
        <v>0</v>
      </c>
      <c r="P7" s="86"/>
      <c r="Q7" s="92">
        <f t="shared" ref="Q7:Q12" si="4">SUM(R7:V7)</f>
        <v>1</v>
      </c>
      <c r="R7" s="92">
        <f>COUNTIFS('1.Roadmap implementation plan'!$AG:$AG,'Summary of monthly progress'!R$5,'1.Roadmap implementation plan'!$E:$E,'Summary of monthly progress'!$B7)</f>
        <v>1</v>
      </c>
      <c r="S7" s="92">
        <f>COUNTIFS('1.Roadmap implementation plan'!$AG:$AG,'Summary of monthly progress'!S$5,'1.Roadmap implementation plan'!$E:$E,'Summary of monthly progress'!$B7)</f>
        <v>0</v>
      </c>
      <c r="T7" s="92">
        <f>COUNTIFS('1.Roadmap implementation plan'!$AG:$AG,'Summary of monthly progress'!T$5,'1.Roadmap implementation plan'!$E:$E,'Summary of monthly progress'!$B7)</f>
        <v>0</v>
      </c>
      <c r="U7" s="92">
        <f>COUNTIFS('1.Roadmap implementation plan'!$AG:$AG,'Summary of monthly progress'!U$5,'1.Roadmap implementation plan'!$E:$E,'Summary of monthly progress'!$B7)</f>
        <v>0</v>
      </c>
      <c r="V7" s="92">
        <f>COUNTIFS('1.Roadmap implementation plan'!$AG:$AG,'Summary of monthly progress'!V$5,'1.Roadmap implementation plan'!$E:$E,'Summary of monthly progress'!$B7)</f>
        <v>0</v>
      </c>
      <c r="W7" s="86"/>
      <c r="X7" s="92">
        <f t="shared" ref="X7:X12" si="5">SUM(Y7:AC7)</f>
        <v>1</v>
      </c>
      <c r="Y7" s="92">
        <f>COUNTIFS('1.Roadmap implementation plan'!$AO:$AO,'Summary of monthly progress'!Y$5,'1.Roadmap implementation plan'!$E:$E,'Summary of monthly progress'!$B7)</f>
        <v>1</v>
      </c>
      <c r="Z7" s="92">
        <f>COUNTIFS('1.Roadmap implementation plan'!$AO:$AO,'Summary of monthly progress'!Z$5,'1.Roadmap implementation plan'!$E:$E,'Summary of monthly progress'!$B7)</f>
        <v>0</v>
      </c>
      <c r="AA7" s="92">
        <f>COUNTIFS('1.Roadmap implementation plan'!$AO:$AO,'Summary of monthly progress'!AA$5,'1.Roadmap implementation plan'!$E:$E,'Summary of monthly progress'!$B7)</f>
        <v>0</v>
      </c>
      <c r="AB7" s="92">
        <f>COUNTIFS('1.Roadmap implementation plan'!$AO:$AO,'Summary of monthly progress'!AB$5,'1.Roadmap implementation plan'!$E:$E,'Summary of monthly progress'!$B7)</f>
        <v>0</v>
      </c>
      <c r="AC7" s="92">
        <f>COUNTIFS('1.Roadmap implementation plan'!$AO:$AO,'Summary of monthly progress'!AC$5,'1.Roadmap implementation plan'!$E:$E,'Summary of monthly progress'!$B7)</f>
        <v>0</v>
      </c>
      <c r="AD7" s="86"/>
      <c r="AE7" s="92">
        <f t="shared" ref="AE7:AE12" si="6">SUM(AF7:AJ7)</f>
        <v>1</v>
      </c>
      <c r="AF7" s="92">
        <f>COUNTIFS('1.Roadmap implementation plan'!$AW:$AW,'Summary of monthly progress'!AF$5,'1.Roadmap implementation plan'!$E:$E,'Summary of monthly progress'!$B7)</f>
        <v>1</v>
      </c>
      <c r="AG7" s="92">
        <f>COUNTIFS('1.Roadmap implementation plan'!$AW:$AW,'Summary of monthly progress'!AG$5,'1.Roadmap implementation plan'!$E:$E,'Summary of monthly progress'!$B7)</f>
        <v>0</v>
      </c>
      <c r="AH7" s="92">
        <f>COUNTIFS('1.Roadmap implementation plan'!$AW:$AW,'Summary of monthly progress'!AH$5,'1.Roadmap implementation plan'!$E:$E,'Summary of monthly progress'!$B7)</f>
        <v>0</v>
      </c>
      <c r="AI7" s="92">
        <f>COUNTIFS('1.Roadmap implementation plan'!$AW:$AW,'Summary of monthly progress'!AI$5,'1.Roadmap implementation plan'!$E:$E,'Summary of monthly progress'!$B7)</f>
        <v>0</v>
      </c>
      <c r="AJ7" s="92">
        <f>COUNTIFS('1.Roadmap implementation plan'!$AW:$AW,'Summary of monthly progress'!AJ$5,'1.Roadmap implementation plan'!$E:$E,'Summary of monthly progress'!$B7)</f>
        <v>0</v>
      </c>
      <c r="AK7" s="86"/>
      <c r="AL7" s="92">
        <f t="shared" ref="AL7:AL12" si="7">SUM(AM7:AQ7)</f>
        <v>1</v>
      </c>
      <c r="AM7" s="92">
        <f>COUNTIFS('1.Roadmap implementation plan'!$AW:$AW,'Summary of monthly progress'!BE$5,'1.Roadmap implementation plan'!$E:$E,'Summary of monthly progress'!$B7)</f>
        <v>0</v>
      </c>
      <c r="AN7" s="92">
        <f>COUNTIFS('1.Roadmap implementation plan'!$AW:$AW,'Summary of monthly progress'!BF$5,'1.Roadmap implementation plan'!$E:$E,'Summary of monthly progress'!$B7)</f>
        <v>0</v>
      </c>
      <c r="AO7" s="92">
        <f>COUNTIFS('1.Roadmap implementation plan'!$AW:$AW,'Summary of monthly progress'!BG$5,'1.Roadmap implementation plan'!$E:$E,'Summary of monthly progress'!$B7)</f>
        <v>0</v>
      </c>
      <c r="AP7" s="92">
        <f>COUNTIFS('1.Roadmap implementation plan'!$AW:$AW,'Summary of monthly progress'!BH$5,'1.Roadmap implementation plan'!$E:$E,'Summary of monthly progress'!$B7)</f>
        <v>1</v>
      </c>
      <c r="AQ7" s="92">
        <f>COUNTIFS('1.Roadmap implementation plan'!$AW:$AW,'Summary of monthly progress'!BI$5,'1.Roadmap implementation plan'!$E:$E,'Summary of monthly progress'!$B7)</f>
        <v>0</v>
      </c>
      <c r="AR7" s="86"/>
      <c r="AS7" s="92">
        <f t="shared" ref="AS7:AS12" si="8">SUM(AT7:AX7)</f>
        <v>1</v>
      </c>
      <c r="AT7" s="92">
        <f>COUNTIFS('1.Roadmap implementation plan'!$BE:$BE,'Summary of monthly progress'!BL$5,'1.Roadmap implementation plan'!$E:$E,'Summary of monthly progress'!$B7)</f>
        <v>0</v>
      </c>
      <c r="AU7" s="92">
        <f>COUNTIFS('1.Roadmap implementation plan'!$BE:$BE,'Summary of monthly progress'!BM$5,'1.Roadmap implementation plan'!$E:$E,'Summary of monthly progress'!$B7)</f>
        <v>0</v>
      </c>
      <c r="AV7" s="92">
        <f>COUNTIFS('1.Roadmap implementation plan'!$BE:$BE,'Summary of monthly progress'!BN$5,'1.Roadmap implementation plan'!$E:$E,'Summary of monthly progress'!$B7)</f>
        <v>0</v>
      </c>
      <c r="AW7" s="92">
        <f>COUNTIFS('1.Roadmap implementation plan'!$BE:$BE,'Summary of monthly progress'!BO$5,'1.Roadmap implementation plan'!$E:$E,'Summary of monthly progress'!$B7)</f>
        <v>1</v>
      </c>
      <c r="AX7" s="92">
        <f>COUNTIFS('1.Roadmap implementation plan'!$BE:$BE,'Summary of monthly progress'!BP$5,'1.Roadmap implementation plan'!$E:$E,'Summary of monthly progress'!$B7)</f>
        <v>0</v>
      </c>
      <c r="AY7" s="86"/>
      <c r="AZ7" s="92">
        <f t="shared" ref="AZ7:AZ12" si="9">SUM(BA7:BE7)</f>
        <v>1</v>
      </c>
      <c r="BA7" s="92">
        <f>COUNTIFS('1.Roadmap implementation plan'!$BU:$BU,'Summary of monthly progress'!BS$5,'1.Roadmap implementation plan'!$E:$E,'Summary of monthly progress'!$B7)</f>
        <v>0</v>
      </c>
      <c r="BB7" s="92">
        <f>COUNTIFS('1.Roadmap implementation plan'!$BU:$BU,'Summary of monthly progress'!BT$5,'1.Roadmap implementation plan'!$E:$E,'Summary of monthly progress'!$B7)</f>
        <v>0</v>
      </c>
      <c r="BC7" s="92">
        <f>COUNTIFS('1.Roadmap implementation plan'!$BU:$BU,'Summary of monthly progress'!BU$5,'1.Roadmap implementation plan'!$E:$E,'Summary of monthly progress'!$B7)</f>
        <v>0</v>
      </c>
      <c r="BD7" s="92">
        <f>COUNTIFS('1.Roadmap implementation plan'!$BU:$BU,'Summary of monthly progress'!BV$5,'1.Roadmap implementation plan'!$E:$E,'Summary of monthly progress'!$B7)</f>
        <v>1</v>
      </c>
      <c r="BE7" s="92">
        <f>COUNTIFS('1.Roadmap implementation plan'!$BU:$BU,'Summary of monthly progress'!BW$5,'1.Roadmap implementation plan'!$E:$E,'Summary of monthly progress'!$B7)</f>
        <v>0</v>
      </c>
      <c r="BF7" s="86"/>
      <c r="BG7" s="92">
        <f t="shared" ref="BG7:BG12" si="10">SUM(BH7:BL7)</f>
        <v>1</v>
      </c>
      <c r="BH7" s="92">
        <f>COUNTIFS('1.Roadmap implementation plan'!$CC:$CC,'Summary of monthly progress'!BZ$5,'1.Roadmap implementation plan'!$E:$E,'Summary of monthly progress'!$B7)</f>
        <v>0</v>
      </c>
      <c r="BI7" s="92">
        <f>COUNTIFS('1.Roadmap implementation plan'!$CC:$CC,'Summary of monthly progress'!CA$5,'1.Roadmap implementation plan'!$E:$E,'Summary of monthly progress'!$B7)</f>
        <v>0</v>
      </c>
      <c r="BJ7" s="92">
        <f>COUNTIFS('1.Roadmap implementation plan'!$CC:$CC,'Summary of monthly progress'!CB$5,'1.Roadmap implementation plan'!$E:$E,'Summary of monthly progress'!$B7)</f>
        <v>0</v>
      </c>
      <c r="BK7" s="92">
        <f>COUNTIFS('1.Roadmap implementation plan'!$CC:$CC,'Summary of monthly progress'!CC$5,'1.Roadmap implementation plan'!$E:$E,'Summary of monthly progress'!$B7)</f>
        <v>1</v>
      </c>
      <c r="BL7" s="92">
        <f>COUNTIFS('1.Roadmap implementation plan'!$CC:$CC,'Summary of monthly progress'!CD$5,'1.Roadmap implementation plan'!$E:$E,'Summary of monthly progress'!$B7)</f>
        <v>0</v>
      </c>
      <c r="BM7" s="86"/>
      <c r="BN7" s="92">
        <f t="shared" si="1"/>
        <v>0</v>
      </c>
      <c r="BO7" s="92">
        <f>COUNTIFS('1.Roadmap implementation plan'!$CK:$CK,'Summary of monthly progress'!CG$5,'1.Roadmap implementation plan'!$E:$E,'Summary of monthly progress'!$B7)</f>
        <v>0</v>
      </c>
      <c r="BP7" s="92">
        <f>COUNTIFS('1.Roadmap implementation plan'!$CK:$CK,'Summary of monthly progress'!CH$5,'1.Roadmap implementation plan'!$E:$E,'Summary of monthly progress'!$B7)</f>
        <v>0</v>
      </c>
      <c r="BQ7" s="92">
        <f>COUNTIFS('1.Roadmap implementation plan'!$CK:$CK,'Summary of monthly progress'!CI$5,'1.Roadmap implementation plan'!$E:$E,'Summary of monthly progress'!$B7)</f>
        <v>0</v>
      </c>
      <c r="BR7" s="92">
        <f>COUNTIFS('1.Roadmap implementation plan'!$CK:$CK,'Summary of monthly progress'!CJ$5,'1.Roadmap implementation plan'!$E:$E,'Summary of monthly progress'!$B7)</f>
        <v>0</v>
      </c>
      <c r="BS7" s="92">
        <f>COUNTIFS('1.Roadmap implementation plan'!$CK:$CK,'Summary of monthly progress'!CK$5,'1.Roadmap implementation plan'!$E:$E,'Summary of monthly progress'!$B7)</f>
        <v>0</v>
      </c>
      <c r="BT7" s="86"/>
      <c r="BU7" s="92">
        <f t="shared" si="2"/>
        <v>0</v>
      </c>
      <c r="BV7" s="92">
        <f>COUNTIFS('1.Roadmap implementation plan'!$CS:$CS,'Summary of monthly progress'!CN$5,'1.Roadmap implementation plan'!$E:$E,'Summary of monthly progress'!$B7)</f>
        <v>0</v>
      </c>
      <c r="BW7" s="92">
        <f>COUNTIFS('1.Roadmap implementation plan'!$CS:$CS,'Summary of monthly progress'!CO$5,'1.Roadmap implementation plan'!$E:$E,'Summary of monthly progress'!$B7)</f>
        <v>0</v>
      </c>
      <c r="BX7" s="92">
        <f>COUNTIFS('1.Roadmap implementation plan'!$CS:$CS,'Summary of monthly progress'!CP$5,'1.Roadmap implementation plan'!$E:$E,'Summary of monthly progress'!$B7)</f>
        <v>0</v>
      </c>
      <c r="BY7" s="92">
        <f>COUNTIFS('1.Roadmap implementation plan'!$CS:$CS,'Summary of monthly progress'!CQ$5,'1.Roadmap implementation plan'!$E:$E,'Summary of monthly progress'!$B7)</f>
        <v>0</v>
      </c>
      <c r="BZ7" s="92">
        <f>COUNTIFS('1.Roadmap implementation plan'!$CS:$CS,'Summary of monthly progress'!CR$5,'1.Roadmap implementation plan'!$E:$E,'Summary of monthly progress'!$B7)</f>
        <v>0</v>
      </c>
      <c r="CA7" s="86"/>
      <c r="CB7" s="92">
        <f t="shared" si="3"/>
        <v>0</v>
      </c>
      <c r="CC7" s="92">
        <f>COUNTIFS('1.Roadmap implementation plan'!$DA:$DA,'Summary of monthly progress'!CU$5,'1.Roadmap implementation plan'!$E:$E,'Summary of monthly progress'!$B7)</f>
        <v>0</v>
      </c>
      <c r="CD7" s="92">
        <f>COUNTIFS('1.Roadmap implementation plan'!$DA:$DA,'Summary of monthly progress'!CV$5,'1.Roadmap implementation plan'!$E:$E,'Summary of monthly progress'!$B7)</f>
        <v>0</v>
      </c>
      <c r="CE7" s="92">
        <f>COUNTIFS('1.Roadmap implementation plan'!$DA:$DA,'Summary of monthly progress'!CW$5,'1.Roadmap implementation plan'!$E:$E,'Summary of monthly progress'!$B7)</f>
        <v>0</v>
      </c>
      <c r="CF7" s="92">
        <f>COUNTIFS('1.Roadmap implementation plan'!$DA:$DA,'Summary of monthly progress'!CX$5,'1.Roadmap implementation plan'!$E:$E,'Summary of monthly progress'!$B7)</f>
        <v>0</v>
      </c>
      <c r="CG7" s="92">
        <f>COUNTIFS('1.Roadmap implementation plan'!$DA:$DA,'Summary of monthly progress'!CY$5,'1.Roadmap implementation plan'!$E:$E,'Summary of monthly progress'!$B7)</f>
        <v>0</v>
      </c>
      <c r="CH7" s="84"/>
      <c r="CI7" s="83"/>
      <c r="CJ7" s="83"/>
      <c r="CK7" s="83"/>
      <c r="CL7" s="83"/>
      <c r="CM7" s="83"/>
      <c r="CN7" s="83"/>
      <c r="CO7" s="83"/>
      <c r="CP7" s="83"/>
      <c r="CQ7" s="83"/>
      <c r="CR7" s="83"/>
      <c r="CS7" s="83"/>
      <c r="CT7" s="83"/>
      <c r="CU7" s="83"/>
      <c r="CV7" s="83"/>
    </row>
    <row r="8" spans="1:100" s="81" customFormat="1" ht="25.2" customHeight="1">
      <c r="A8" s="87">
        <v>3</v>
      </c>
      <c r="B8" s="91" t="s">
        <v>62</v>
      </c>
      <c r="C8" s="92">
        <f t="shared" ref="C8:C12" si="11">SUM(D8:H8)</f>
        <v>4</v>
      </c>
      <c r="D8" s="92">
        <f>COUNTIFS('1.Roadmap implementation plan'!$Q:$Q,'Summary of monthly progress'!D$5,'1.Roadmap implementation plan'!$E:$E,'Summary of monthly progress'!$B8)</f>
        <v>4</v>
      </c>
      <c r="E8" s="92">
        <f>COUNTIFS('1.Roadmap implementation plan'!$Q:$Q,'Summary of monthly progress'!E$5,'1.Roadmap implementation plan'!$E:$E,'Summary of monthly progress'!$B8)</f>
        <v>0</v>
      </c>
      <c r="F8" s="92">
        <f>COUNTIFS('1.Roadmap implementation plan'!$Q:$Q,'Summary of monthly progress'!F$5,'1.Roadmap implementation plan'!$E:$E,'Summary of monthly progress'!$B8)</f>
        <v>0</v>
      </c>
      <c r="G8" s="92">
        <f>COUNTIFS('1.Roadmap implementation plan'!$Q:$Q,'Summary of monthly progress'!G$5,'1.Roadmap implementation plan'!$E:$E,'Summary of monthly progress'!$B8)</f>
        <v>0</v>
      </c>
      <c r="H8" s="92">
        <f>COUNTIFS('1.Roadmap implementation plan'!$Q:$Q,'Summary of monthly progress'!H$5,'1.Roadmap implementation plan'!$E:$E,'Summary of monthly progress'!$B8)</f>
        <v>0</v>
      </c>
      <c r="I8" s="86"/>
      <c r="J8" s="92">
        <f t="shared" si="0"/>
        <v>4</v>
      </c>
      <c r="K8" s="92">
        <f>COUNTIFS('1.Roadmap implementation plan'!$Y:$Y,'Summary of monthly progress'!K$5,'1.Roadmap implementation plan'!$E:$E,'Summary of monthly progress'!$B8)</f>
        <v>4</v>
      </c>
      <c r="L8" s="92">
        <f>COUNTIFS('1.Roadmap implementation plan'!$Y:$Y,'Summary of monthly progress'!L$5,'1.Roadmap implementation plan'!$E:$E,'Summary of monthly progress'!$B8)</f>
        <v>0</v>
      </c>
      <c r="M8" s="92">
        <f>COUNTIFS('1.Roadmap implementation plan'!$Y:$Y,'Summary of monthly progress'!M$5,'1.Roadmap implementation plan'!$E:$E,'Summary of monthly progress'!$B8)</f>
        <v>0</v>
      </c>
      <c r="N8" s="92">
        <f>COUNTIFS('1.Roadmap implementation plan'!$Y:$Y,'Summary of monthly progress'!N$5,'1.Roadmap implementation plan'!$E:$E,'Summary of monthly progress'!$B8)</f>
        <v>0</v>
      </c>
      <c r="O8" s="92">
        <f>COUNTIFS('1.Roadmap implementation plan'!$Y:$Y,'Summary of monthly progress'!O$5,'1.Roadmap implementation plan'!$E:$E,'Summary of monthly progress'!$B8)</f>
        <v>0</v>
      </c>
      <c r="P8" s="86"/>
      <c r="Q8" s="92">
        <f t="shared" si="4"/>
        <v>4</v>
      </c>
      <c r="R8" s="92">
        <f>COUNTIFS('1.Roadmap implementation plan'!$AG:$AG,'Summary of monthly progress'!R$5,'1.Roadmap implementation plan'!$E:$E,'Summary of monthly progress'!$B8)</f>
        <v>4</v>
      </c>
      <c r="S8" s="92">
        <f>COUNTIFS('1.Roadmap implementation plan'!$AG:$AG,'Summary of monthly progress'!S$5,'1.Roadmap implementation plan'!$E:$E,'Summary of monthly progress'!$B8)</f>
        <v>0</v>
      </c>
      <c r="T8" s="92">
        <f>COUNTIFS('1.Roadmap implementation plan'!$AG:$AG,'Summary of monthly progress'!T$5,'1.Roadmap implementation plan'!$E:$E,'Summary of monthly progress'!$B8)</f>
        <v>0</v>
      </c>
      <c r="U8" s="92">
        <f>COUNTIFS('1.Roadmap implementation plan'!$AG:$AG,'Summary of monthly progress'!U$5,'1.Roadmap implementation plan'!$E:$E,'Summary of monthly progress'!$B8)</f>
        <v>0</v>
      </c>
      <c r="V8" s="92">
        <f>COUNTIFS('1.Roadmap implementation plan'!$AG:$AG,'Summary of monthly progress'!V$5,'1.Roadmap implementation plan'!$E:$E,'Summary of monthly progress'!$B8)</f>
        <v>0</v>
      </c>
      <c r="W8" s="86"/>
      <c r="X8" s="92">
        <f t="shared" si="5"/>
        <v>0</v>
      </c>
      <c r="Y8" s="92">
        <f>COUNTIFS('1.Roadmap implementation plan'!$AO:$AO,'Summary of monthly progress'!Y$5,'1.Roadmap implementation plan'!$E:$E,'Summary of monthly progress'!$B8)</f>
        <v>0</v>
      </c>
      <c r="Z8" s="92">
        <f>COUNTIFS('1.Roadmap implementation plan'!$AO:$AO,'Summary of monthly progress'!Z$5,'1.Roadmap implementation plan'!$E:$E,'Summary of monthly progress'!$B8)</f>
        <v>0</v>
      </c>
      <c r="AA8" s="92">
        <f>COUNTIFS('1.Roadmap implementation plan'!$AO:$AO,'Summary of monthly progress'!AA$5,'1.Roadmap implementation plan'!$E:$E,'Summary of monthly progress'!$B8)</f>
        <v>0</v>
      </c>
      <c r="AB8" s="92">
        <f>COUNTIFS('1.Roadmap implementation plan'!$AO:$AO,'Summary of monthly progress'!AB$5,'1.Roadmap implementation plan'!$E:$E,'Summary of monthly progress'!$B8)</f>
        <v>0</v>
      </c>
      <c r="AC8" s="92">
        <f>COUNTIFS('1.Roadmap implementation plan'!$AO:$AO,'Summary of monthly progress'!AC$5,'1.Roadmap implementation plan'!$E:$E,'Summary of monthly progress'!$B8)</f>
        <v>0</v>
      </c>
      <c r="AD8" s="86"/>
      <c r="AE8" s="92">
        <f t="shared" si="6"/>
        <v>0</v>
      </c>
      <c r="AF8" s="92">
        <f>COUNTIFS('1.Roadmap implementation plan'!$AW:$AW,'Summary of monthly progress'!AF$5,'1.Roadmap implementation plan'!$E:$E,'Summary of monthly progress'!$B8)</f>
        <v>0</v>
      </c>
      <c r="AG8" s="92">
        <f>COUNTIFS('1.Roadmap implementation plan'!$AW:$AW,'Summary of monthly progress'!AG$5,'1.Roadmap implementation plan'!$E:$E,'Summary of monthly progress'!$B8)</f>
        <v>0</v>
      </c>
      <c r="AH8" s="92">
        <f>COUNTIFS('1.Roadmap implementation plan'!$AW:$AW,'Summary of monthly progress'!AH$5,'1.Roadmap implementation plan'!$E:$E,'Summary of monthly progress'!$B8)</f>
        <v>0</v>
      </c>
      <c r="AI8" s="92">
        <f>COUNTIFS('1.Roadmap implementation plan'!$AW:$AW,'Summary of monthly progress'!AI$5,'1.Roadmap implementation plan'!$E:$E,'Summary of monthly progress'!$B8)</f>
        <v>0</v>
      </c>
      <c r="AJ8" s="92">
        <f>COUNTIFS('1.Roadmap implementation plan'!$AW:$AW,'Summary of monthly progress'!AJ$5,'1.Roadmap implementation plan'!$E:$E,'Summary of monthly progress'!$B8)</f>
        <v>0</v>
      </c>
      <c r="AK8" s="86"/>
      <c r="AL8" s="92">
        <f t="shared" si="7"/>
        <v>0</v>
      </c>
      <c r="AM8" s="92">
        <f>COUNTIFS('1.Roadmap implementation plan'!$AW:$AW,'Summary of monthly progress'!BE$5,'1.Roadmap implementation plan'!$E:$E,'Summary of monthly progress'!$B8)</f>
        <v>0</v>
      </c>
      <c r="AN8" s="92">
        <f>COUNTIFS('1.Roadmap implementation plan'!$AW:$AW,'Summary of monthly progress'!BF$5,'1.Roadmap implementation plan'!$E:$E,'Summary of monthly progress'!$B8)</f>
        <v>0</v>
      </c>
      <c r="AO8" s="92">
        <f>COUNTIFS('1.Roadmap implementation plan'!$AW:$AW,'Summary of monthly progress'!BG$5,'1.Roadmap implementation plan'!$E:$E,'Summary of monthly progress'!$B8)</f>
        <v>0</v>
      </c>
      <c r="AP8" s="92">
        <f>COUNTIFS('1.Roadmap implementation plan'!$AW:$AW,'Summary of monthly progress'!BH$5,'1.Roadmap implementation plan'!$E:$E,'Summary of monthly progress'!$B8)</f>
        <v>0</v>
      </c>
      <c r="AQ8" s="92">
        <f>COUNTIFS('1.Roadmap implementation plan'!$AW:$AW,'Summary of monthly progress'!BI$5,'1.Roadmap implementation plan'!$E:$E,'Summary of monthly progress'!$B8)</f>
        <v>0</v>
      </c>
      <c r="AR8" s="86"/>
      <c r="AS8" s="92">
        <f t="shared" si="8"/>
        <v>0</v>
      </c>
      <c r="AT8" s="92">
        <f>COUNTIFS('1.Roadmap implementation plan'!$BE:$BE,'Summary of monthly progress'!BL$5,'1.Roadmap implementation plan'!$E:$E,'Summary of monthly progress'!$B8)</f>
        <v>0</v>
      </c>
      <c r="AU8" s="92">
        <f>COUNTIFS('1.Roadmap implementation plan'!$BE:$BE,'Summary of monthly progress'!BM$5,'1.Roadmap implementation plan'!$E:$E,'Summary of monthly progress'!$B8)</f>
        <v>0</v>
      </c>
      <c r="AV8" s="92">
        <f>COUNTIFS('1.Roadmap implementation plan'!$BE:$BE,'Summary of monthly progress'!BN$5,'1.Roadmap implementation plan'!$E:$E,'Summary of monthly progress'!$B8)</f>
        <v>0</v>
      </c>
      <c r="AW8" s="92">
        <f>COUNTIFS('1.Roadmap implementation plan'!$BE:$BE,'Summary of monthly progress'!BO$5,'1.Roadmap implementation plan'!$E:$E,'Summary of monthly progress'!$B8)</f>
        <v>0</v>
      </c>
      <c r="AX8" s="92">
        <f>COUNTIFS('1.Roadmap implementation plan'!$BE:$BE,'Summary of monthly progress'!BP$5,'1.Roadmap implementation plan'!$E:$E,'Summary of monthly progress'!$B8)</f>
        <v>0</v>
      </c>
      <c r="AY8" s="86"/>
      <c r="AZ8" s="92">
        <f t="shared" si="9"/>
        <v>0</v>
      </c>
      <c r="BA8" s="92">
        <f>COUNTIFS('1.Roadmap implementation plan'!$BU:$BU,'Summary of monthly progress'!BS$5,'1.Roadmap implementation plan'!$E:$E,'Summary of monthly progress'!$B8)</f>
        <v>0</v>
      </c>
      <c r="BB8" s="92">
        <f>COUNTIFS('1.Roadmap implementation plan'!$BU:$BU,'Summary of monthly progress'!BT$5,'1.Roadmap implementation plan'!$E:$E,'Summary of monthly progress'!$B8)</f>
        <v>0</v>
      </c>
      <c r="BC8" s="92">
        <f>COUNTIFS('1.Roadmap implementation plan'!$BU:$BU,'Summary of monthly progress'!BU$5,'1.Roadmap implementation plan'!$E:$E,'Summary of monthly progress'!$B8)</f>
        <v>0</v>
      </c>
      <c r="BD8" s="92">
        <f>COUNTIFS('1.Roadmap implementation plan'!$BU:$BU,'Summary of monthly progress'!BV$5,'1.Roadmap implementation plan'!$E:$E,'Summary of monthly progress'!$B8)</f>
        <v>0</v>
      </c>
      <c r="BE8" s="92">
        <f>COUNTIFS('1.Roadmap implementation plan'!$BU:$BU,'Summary of monthly progress'!BW$5,'1.Roadmap implementation plan'!$E:$E,'Summary of monthly progress'!$B8)</f>
        <v>0</v>
      </c>
      <c r="BF8" s="86"/>
      <c r="BG8" s="92">
        <f t="shared" si="10"/>
        <v>0</v>
      </c>
      <c r="BH8" s="92">
        <f>COUNTIFS('1.Roadmap implementation plan'!$CC:$CC,'Summary of monthly progress'!BZ$5,'1.Roadmap implementation plan'!$E:$E,'Summary of monthly progress'!$B8)</f>
        <v>0</v>
      </c>
      <c r="BI8" s="92">
        <f>COUNTIFS('1.Roadmap implementation plan'!$CC:$CC,'Summary of monthly progress'!CA$5,'1.Roadmap implementation plan'!$E:$E,'Summary of monthly progress'!$B8)</f>
        <v>0</v>
      </c>
      <c r="BJ8" s="92">
        <f>COUNTIFS('1.Roadmap implementation plan'!$CC:$CC,'Summary of monthly progress'!CB$5,'1.Roadmap implementation plan'!$E:$E,'Summary of monthly progress'!$B8)</f>
        <v>0</v>
      </c>
      <c r="BK8" s="92">
        <f>COUNTIFS('1.Roadmap implementation plan'!$CC:$CC,'Summary of monthly progress'!CC$5,'1.Roadmap implementation plan'!$E:$E,'Summary of monthly progress'!$B8)</f>
        <v>0</v>
      </c>
      <c r="BL8" s="92">
        <f>COUNTIFS('1.Roadmap implementation plan'!$CC:$CC,'Summary of monthly progress'!CD$5,'1.Roadmap implementation plan'!$E:$E,'Summary of monthly progress'!$B8)</f>
        <v>0</v>
      </c>
      <c r="BM8" s="86"/>
      <c r="BN8" s="92">
        <f t="shared" si="1"/>
        <v>0</v>
      </c>
      <c r="BO8" s="92">
        <f>COUNTIFS('1.Roadmap implementation plan'!$CK:$CK,'Summary of monthly progress'!CG$5,'1.Roadmap implementation plan'!$E:$E,'Summary of monthly progress'!$B8)</f>
        <v>0</v>
      </c>
      <c r="BP8" s="92">
        <f>COUNTIFS('1.Roadmap implementation plan'!$CK:$CK,'Summary of monthly progress'!CH$5,'1.Roadmap implementation plan'!$E:$E,'Summary of monthly progress'!$B8)</f>
        <v>0</v>
      </c>
      <c r="BQ8" s="92">
        <f>COUNTIFS('1.Roadmap implementation plan'!$CK:$CK,'Summary of monthly progress'!CI$5,'1.Roadmap implementation plan'!$E:$E,'Summary of monthly progress'!$B8)</f>
        <v>0</v>
      </c>
      <c r="BR8" s="92">
        <f>COUNTIFS('1.Roadmap implementation plan'!$CK:$CK,'Summary of monthly progress'!CJ$5,'1.Roadmap implementation plan'!$E:$E,'Summary of monthly progress'!$B8)</f>
        <v>0</v>
      </c>
      <c r="BS8" s="92">
        <f>COUNTIFS('1.Roadmap implementation plan'!$CK:$CK,'Summary of monthly progress'!CK$5,'1.Roadmap implementation plan'!$E:$E,'Summary of monthly progress'!$B8)</f>
        <v>0</v>
      </c>
      <c r="BT8" s="86"/>
      <c r="BU8" s="92">
        <f t="shared" si="2"/>
        <v>0</v>
      </c>
      <c r="BV8" s="92">
        <f>COUNTIFS('1.Roadmap implementation plan'!$CS:$CS,'Summary of monthly progress'!CN$5,'1.Roadmap implementation plan'!$E:$E,'Summary of monthly progress'!$B8)</f>
        <v>0</v>
      </c>
      <c r="BW8" s="92">
        <f>COUNTIFS('1.Roadmap implementation plan'!$CS:$CS,'Summary of monthly progress'!CO$5,'1.Roadmap implementation plan'!$E:$E,'Summary of monthly progress'!$B8)</f>
        <v>0</v>
      </c>
      <c r="BX8" s="92">
        <f>COUNTIFS('1.Roadmap implementation plan'!$CS:$CS,'Summary of monthly progress'!CP$5,'1.Roadmap implementation plan'!$E:$E,'Summary of monthly progress'!$B8)</f>
        <v>0</v>
      </c>
      <c r="BY8" s="92">
        <f>COUNTIFS('1.Roadmap implementation plan'!$CS:$CS,'Summary of monthly progress'!CQ$5,'1.Roadmap implementation plan'!$E:$E,'Summary of monthly progress'!$B8)</f>
        <v>0</v>
      </c>
      <c r="BZ8" s="92">
        <f>COUNTIFS('1.Roadmap implementation plan'!$CS:$CS,'Summary of monthly progress'!CR$5,'1.Roadmap implementation plan'!$E:$E,'Summary of monthly progress'!$B8)</f>
        <v>0</v>
      </c>
      <c r="CA8" s="86"/>
      <c r="CB8" s="92">
        <f t="shared" si="3"/>
        <v>0</v>
      </c>
      <c r="CC8" s="92">
        <f>COUNTIFS('1.Roadmap implementation plan'!$DA:$DA,'Summary of monthly progress'!CU$5,'1.Roadmap implementation plan'!$E:$E,'Summary of monthly progress'!$B8)</f>
        <v>0</v>
      </c>
      <c r="CD8" s="92">
        <f>COUNTIFS('1.Roadmap implementation plan'!$DA:$DA,'Summary of monthly progress'!CV$5,'1.Roadmap implementation plan'!$E:$E,'Summary of monthly progress'!$B8)</f>
        <v>0</v>
      </c>
      <c r="CE8" s="92">
        <f>COUNTIFS('1.Roadmap implementation plan'!$DA:$DA,'Summary of monthly progress'!CW$5,'1.Roadmap implementation plan'!$E:$E,'Summary of monthly progress'!$B8)</f>
        <v>0</v>
      </c>
      <c r="CF8" s="92">
        <f>COUNTIFS('1.Roadmap implementation plan'!$DA:$DA,'Summary of monthly progress'!CX$5,'1.Roadmap implementation plan'!$E:$E,'Summary of monthly progress'!$B8)</f>
        <v>0</v>
      </c>
      <c r="CG8" s="92">
        <f>COUNTIFS('1.Roadmap implementation plan'!$DA:$DA,'Summary of monthly progress'!CY$5,'1.Roadmap implementation plan'!$E:$E,'Summary of monthly progress'!$B8)</f>
        <v>0</v>
      </c>
      <c r="CH8" s="84"/>
      <c r="CI8" s="83"/>
      <c r="CJ8" s="83"/>
      <c r="CK8" s="83"/>
      <c r="CL8" s="83"/>
      <c r="CM8" s="83"/>
      <c r="CN8" s="83"/>
      <c r="CO8" s="83"/>
      <c r="CP8" s="83"/>
      <c r="CQ8" s="83"/>
      <c r="CR8" s="83"/>
      <c r="CS8" s="83"/>
      <c r="CT8" s="83"/>
      <c r="CU8" s="83"/>
      <c r="CV8" s="83"/>
    </row>
    <row r="9" spans="1:100" s="81" customFormat="1" ht="25.2" customHeight="1">
      <c r="A9" s="87">
        <v>4</v>
      </c>
      <c r="B9" s="91" t="s">
        <v>64</v>
      </c>
      <c r="C9" s="92">
        <f t="shared" si="11"/>
        <v>5</v>
      </c>
      <c r="D9" s="92">
        <f>COUNTIFS('1.Roadmap implementation plan'!$Q:$Q,'Summary of monthly progress'!D$5,'1.Roadmap implementation plan'!$E:$E,'Summary of monthly progress'!$B9)</f>
        <v>5</v>
      </c>
      <c r="E9" s="92">
        <f>COUNTIFS('1.Roadmap implementation plan'!$Q:$Q,'Summary of monthly progress'!E$5,'1.Roadmap implementation plan'!$E:$E,'Summary of monthly progress'!$B9)</f>
        <v>0</v>
      </c>
      <c r="F9" s="92">
        <f>COUNTIFS('1.Roadmap implementation plan'!$Q:$Q,'Summary of monthly progress'!F$5,'1.Roadmap implementation plan'!$E:$E,'Summary of monthly progress'!$B9)</f>
        <v>0</v>
      </c>
      <c r="G9" s="92">
        <f>COUNTIFS('1.Roadmap implementation plan'!$Q:$Q,'Summary of monthly progress'!G$5,'1.Roadmap implementation plan'!$E:$E,'Summary of monthly progress'!$B9)</f>
        <v>0</v>
      </c>
      <c r="H9" s="92">
        <f>COUNTIFS('1.Roadmap implementation plan'!$Q:$Q,'Summary of monthly progress'!H$5,'1.Roadmap implementation plan'!$E:$E,'Summary of monthly progress'!$B9)</f>
        <v>0</v>
      </c>
      <c r="I9" s="86"/>
      <c r="J9" s="92">
        <f t="shared" si="0"/>
        <v>1</v>
      </c>
      <c r="K9" s="92">
        <f>COUNTIFS('1.Roadmap implementation plan'!$Y:$Y,'Summary of monthly progress'!K$5,'1.Roadmap implementation plan'!$E:$E,'Summary of monthly progress'!$B9)</f>
        <v>1</v>
      </c>
      <c r="L9" s="92">
        <f>COUNTIFS('1.Roadmap implementation plan'!$Y:$Y,'Summary of monthly progress'!L$5,'1.Roadmap implementation plan'!$E:$E,'Summary of monthly progress'!$B9)</f>
        <v>0</v>
      </c>
      <c r="M9" s="92">
        <f>COUNTIFS('1.Roadmap implementation plan'!$Y:$Y,'Summary of monthly progress'!M$5,'1.Roadmap implementation plan'!$E:$E,'Summary of monthly progress'!$B9)</f>
        <v>0</v>
      </c>
      <c r="N9" s="92">
        <f>COUNTIFS('1.Roadmap implementation plan'!$Y:$Y,'Summary of monthly progress'!N$5,'1.Roadmap implementation plan'!$E:$E,'Summary of monthly progress'!$B9)</f>
        <v>0</v>
      </c>
      <c r="O9" s="92">
        <f>COUNTIFS('1.Roadmap implementation plan'!$Y:$Y,'Summary of monthly progress'!O$5,'1.Roadmap implementation plan'!$E:$E,'Summary of monthly progress'!$B9)</f>
        <v>0</v>
      </c>
      <c r="P9" s="86"/>
      <c r="Q9" s="92">
        <f t="shared" si="4"/>
        <v>0</v>
      </c>
      <c r="R9" s="92">
        <f>COUNTIFS('1.Roadmap implementation plan'!$AG:$AG,'Summary of monthly progress'!R$5,'1.Roadmap implementation plan'!$E:$E,'Summary of monthly progress'!$B9)</f>
        <v>0</v>
      </c>
      <c r="S9" s="92">
        <f>COUNTIFS('1.Roadmap implementation plan'!$AG:$AG,'Summary of monthly progress'!S$5,'1.Roadmap implementation plan'!$E:$E,'Summary of monthly progress'!$B9)</f>
        <v>0</v>
      </c>
      <c r="T9" s="92">
        <f>COUNTIFS('1.Roadmap implementation plan'!$AG:$AG,'Summary of monthly progress'!T$5,'1.Roadmap implementation plan'!$E:$E,'Summary of monthly progress'!$B9)</f>
        <v>0</v>
      </c>
      <c r="U9" s="92">
        <f>COUNTIFS('1.Roadmap implementation plan'!$AG:$AG,'Summary of monthly progress'!U$5,'1.Roadmap implementation plan'!$E:$E,'Summary of monthly progress'!$B9)</f>
        <v>0</v>
      </c>
      <c r="V9" s="92">
        <f>COUNTIFS('1.Roadmap implementation plan'!$AG:$AG,'Summary of monthly progress'!V$5,'1.Roadmap implementation plan'!$E:$E,'Summary of monthly progress'!$B9)</f>
        <v>0</v>
      </c>
      <c r="W9" s="86"/>
      <c r="X9" s="92">
        <f t="shared" si="5"/>
        <v>0</v>
      </c>
      <c r="Y9" s="92">
        <f>COUNTIFS('1.Roadmap implementation plan'!$AO:$AO,'Summary of monthly progress'!Y$5,'1.Roadmap implementation plan'!$E:$E,'Summary of monthly progress'!$B9)</f>
        <v>0</v>
      </c>
      <c r="Z9" s="92">
        <f>COUNTIFS('1.Roadmap implementation plan'!$AO:$AO,'Summary of monthly progress'!Z$5,'1.Roadmap implementation plan'!$E:$E,'Summary of monthly progress'!$B9)</f>
        <v>0</v>
      </c>
      <c r="AA9" s="92">
        <f>COUNTIFS('1.Roadmap implementation plan'!$AO:$AO,'Summary of monthly progress'!AA$5,'1.Roadmap implementation plan'!$E:$E,'Summary of monthly progress'!$B9)</f>
        <v>0</v>
      </c>
      <c r="AB9" s="92">
        <f>COUNTIFS('1.Roadmap implementation plan'!$AO:$AO,'Summary of monthly progress'!AB$5,'1.Roadmap implementation plan'!$E:$E,'Summary of monthly progress'!$B9)</f>
        <v>0</v>
      </c>
      <c r="AC9" s="92">
        <f>COUNTIFS('1.Roadmap implementation plan'!$AO:$AO,'Summary of monthly progress'!AC$5,'1.Roadmap implementation plan'!$E:$E,'Summary of monthly progress'!$B9)</f>
        <v>0</v>
      </c>
      <c r="AD9" s="86"/>
      <c r="AE9" s="92">
        <f t="shared" si="6"/>
        <v>0</v>
      </c>
      <c r="AF9" s="92">
        <f>COUNTIFS('1.Roadmap implementation plan'!$AW:$AW,'Summary of monthly progress'!AF$5,'1.Roadmap implementation plan'!$E:$E,'Summary of monthly progress'!$B9)</f>
        <v>0</v>
      </c>
      <c r="AG9" s="92">
        <f>COUNTIFS('1.Roadmap implementation plan'!$AW:$AW,'Summary of monthly progress'!AG$5,'1.Roadmap implementation plan'!$E:$E,'Summary of monthly progress'!$B9)</f>
        <v>0</v>
      </c>
      <c r="AH9" s="92">
        <f>COUNTIFS('1.Roadmap implementation plan'!$AW:$AW,'Summary of monthly progress'!AH$5,'1.Roadmap implementation plan'!$E:$E,'Summary of monthly progress'!$B9)</f>
        <v>0</v>
      </c>
      <c r="AI9" s="92">
        <f>COUNTIFS('1.Roadmap implementation plan'!$AW:$AW,'Summary of monthly progress'!AI$5,'1.Roadmap implementation plan'!$E:$E,'Summary of monthly progress'!$B9)</f>
        <v>0</v>
      </c>
      <c r="AJ9" s="92">
        <f>COUNTIFS('1.Roadmap implementation plan'!$AW:$AW,'Summary of monthly progress'!AJ$5,'1.Roadmap implementation plan'!$E:$E,'Summary of monthly progress'!$B9)</f>
        <v>0</v>
      </c>
      <c r="AK9" s="86"/>
      <c r="AL9" s="92">
        <f t="shared" si="7"/>
        <v>0</v>
      </c>
      <c r="AM9" s="92">
        <f>COUNTIFS('1.Roadmap implementation plan'!$AW:$AW,'Summary of monthly progress'!BE$5,'1.Roadmap implementation plan'!$E:$E,'Summary of monthly progress'!$B9)</f>
        <v>0</v>
      </c>
      <c r="AN9" s="92">
        <f>COUNTIFS('1.Roadmap implementation plan'!$AW:$AW,'Summary of monthly progress'!BF$5,'1.Roadmap implementation plan'!$E:$E,'Summary of monthly progress'!$B9)</f>
        <v>0</v>
      </c>
      <c r="AO9" s="92">
        <f>COUNTIFS('1.Roadmap implementation plan'!$AW:$AW,'Summary of monthly progress'!BG$5,'1.Roadmap implementation plan'!$E:$E,'Summary of monthly progress'!$B9)</f>
        <v>0</v>
      </c>
      <c r="AP9" s="92">
        <f>COUNTIFS('1.Roadmap implementation plan'!$AW:$AW,'Summary of monthly progress'!BH$5,'1.Roadmap implementation plan'!$E:$E,'Summary of monthly progress'!$B9)</f>
        <v>0</v>
      </c>
      <c r="AQ9" s="92">
        <f>COUNTIFS('1.Roadmap implementation plan'!$AW:$AW,'Summary of monthly progress'!BI$5,'1.Roadmap implementation plan'!$E:$E,'Summary of monthly progress'!$B9)</f>
        <v>0</v>
      </c>
      <c r="AR9" s="86"/>
      <c r="AS9" s="92">
        <f t="shared" si="8"/>
        <v>0</v>
      </c>
      <c r="AT9" s="92">
        <f>COUNTIFS('1.Roadmap implementation plan'!$BE:$BE,'Summary of monthly progress'!BL$5,'1.Roadmap implementation plan'!$E:$E,'Summary of monthly progress'!$B9)</f>
        <v>0</v>
      </c>
      <c r="AU9" s="92">
        <f>COUNTIFS('1.Roadmap implementation plan'!$BE:$BE,'Summary of monthly progress'!BM$5,'1.Roadmap implementation plan'!$E:$E,'Summary of monthly progress'!$B9)</f>
        <v>0</v>
      </c>
      <c r="AV9" s="92">
        <f>COUNTIFS('1.Roadmap implementation plan'!$BE:$BE,'Summary of monthly progress'!BN$5,'1.Roadmap implementation plan'!$E:$E,'Summary of monthly progress'!$B9)</f>
        <v>0</v>
      </c>
      <c r="AW9" s="92">
        <f>COUNTIFS('1.Roadmap implementation plan'!$BE:$BE,'Summary of monthly progress'!BO$5,'1.Roadmap implementation plan'!$E:$E,'Summary of monthly progress'!$B9)</f>
        <v>0</v>
      </c>
      <c r="AX9" s="92">
        <f>COUNTIFS('1.Roadmap implementation plan'!$BE:$BE,'Summary of monthly progress'!BP$5,'1.Roadmap implementation plan'!$E:$E,'Summary of monthly progress'!$B9)</f>
        <v>0</v>
      </c>
      <c r="AY9" s="86"/>
      <c r="AZ9" s="92">
        <f t="shared" si="9"/>
        <v>0</v>
      </c>
      <c r="BA9" s="92">
        <f>COUNTIFS('1.Roadmap implementation plan'!$BU:$BU,'Summary of monthly progress'!BS$5,'1.Roadmap implementation plan'!$E:$E,'Summary of monthly progress'!$B9)</f>
        <v>0</v>
      </c>
      <c r="BB9" s="92">
        <f>COUNTIFS('1.Roadmap implementation plan'!$BU:$BU,'Summary of monthly progress'!BT$5,'1.Roadmap implementation plan'!$E:$E,'Summary of monthly progress'!$B9)</f>
        <v>0</v>
      </c>
      <c r="BC9" s="92">
        <f>COUNTIFS('1.Roadmap implementation plan'!$BU:$BU,'Summary of monthly progress'!BU$5,'1.Roadmap implementation plan'!$E:$E,'Summary of monthly progress'!$B9)</f>
        <v>0</v>
      </c>
      <c r="BD9" s="92">
        <f>COUNTIFS('1.Roadmap implementation plan'!$BU:$BU,'Summary of monthly progress'!BV$5,'1.Roadmap implementation plan'!$E:$E,'Summary of monthly progress'!$B9)</f>
        <v>0</v>
      </c>
      <c r="BE9" s="92">
        <f>COUNTIFS('1.Roadmap implementation plan'!$BU:$BU,'Summary of monthly progress'!BW$5,'1.Roadmap implementation plan'!$E:$E,'Summary of monthly progress'!$B9)</f>
        <v>0</v>
      </c>
      <c r="BF9" s="86"/>
      <c r="BG9" s="92">
        <f t="shared" si="10"/>
        <v>0</v>
      </c>
      <c r="BH9" s="92">
        <f>COUNTIFS('1.Roadmap implementation plan'!$CC:$CC,'Summary of monthly progress'!BZ$5,'1.Roadmap implementation plan'!$E:$E,'Summary of monthly progress'!$B9)</f>
        <v>0</v>
      </c>
      <c r="BI9" s="92">
        <f>COUNTIFS('1.Roadmap implementation plan'!$CC:$CC,'Summary of monthly progress'!CA$5,'1.Roadmap implementation plan'!$E:$E,'Summary of monthly progress'!$B9)</f>
        <v>0</v>
      </c>
      <c r="BJ9" s="92">
        <f>COUNTIFS('1.Roadmap implementation plan'!$CC:$CC,'Summary of monthly progress'!CB$5,'1.Roadmap implementation plan'!$E:$E,'Summary of monthly progress'!$B9)</f>
        <v>0</v>
      </c>
      <c r="BK9" s="92">
        <f>COUNTIFS('1.Roadmap implementation plan'!$CC:$CC,'Summary of monthly progress'!CC$5,'1.Roadmap implementation plan'!$E:$E,'Summary of monthly progress'!$B9)</f>
        <v>0</v>
      </c>
      <c r="BL9" s="92">
        <f>COUNTIFS('1.Roadmap implementation plan'!$CC:$CC,'Summary of monthly progress'!CD$5,'1.Roadmap implementation plan'!$E:$E,'Summary of monthly progress'!$B9)</f>
        <v>0</v>
      </c>
      <c r="BM9" s="86"/>
      <c r="BN9" s="92">
        <f t="shared" si="1"/>
        <v>0</v>
      </c>
      <c r="BO9" s="92">
        <f>COUNTIFS('1.Roadmap implementation plan'!$CK:$CK,'Summary of monthly progress'!CG$5,'1.Roadmap implementation plan'!$E:$E,'Summary of monthly progress'!$B9)</f>
        <v>0</v>
      </c>
      <c r="BP9" s="92">
        <f>COUNTIFS('1.Roadmap implementation plan'!$CK:$CK,'Summary of monthly progress'!CH$5,'1.Roadmap implementation plan'!$E:$E,'Summary of monthly progress'!$B9)</f>
        <v>0</v>
      </c>
      <c r="BQ9" s="92">
        <f>COUNTIFS('1.Roadmap implementation plan'!$CK:$CK,'Summary of monthly progress'!CI$5,'1.Roadmap implementation plan'!$E:$E,'Summary of monthly progress'!$B9)</f>
        <v>0</v>
      </c>
      <c r="BR9" s="92">
        <f>COUNTIFS('1.Roadmap implementation plan'!$CK:$CK,'Summary of monthly progress'!CJ$5,'1.Roadmap implementation plan'!$E:$E,'Summary of monthly progress'!$B9)</f>
        <v>0</v>
      </c>
      <c r="BS9" s="92">
        <f>COUNTIFS('1.Roadmap implementation plan'!$CK:$CK,'Summary of monthly progress'!CK$5,'1.Roadmap implementation plan'!$E:$E,'Summary of monthly progress'!$B9)</f>
        <v>0</v>
      </c>
      <c r="BT9" s="86"/>
      <c r="BU9" s="92">
        <f t="shared" si="2"/>
        <v>0</v>
      </c>
      <c r="BV9" s="92">
        <f>COUNTIFS('1.Roadmap implementation plan'!$CS:$CS,'Summary of monthly progress'!CN$5,'1.Roadmap implementation plan'!$E:$E,'Summary of monthly progress'!$B9)</f>
        <v>0</v>
      </c>
      <c r="BW9" s="92">
        <f>COUNTIFS('1.Roadmap implementation plan'!$CS:$CS,'Summary of monthly progress'!CO$5,'1.Roadmap implementation plan'!$E:$E,'Summary of monthly progress'!$B9)</f>
        <v>0</v>
      </c>
      <c r="BX9" s="92">
        <f>COUNTIFS('1.Roadmap implementation plan'!$CS:$CS,'Summary of monthly progress'!CP$5,'1.Roadmap implementation plan'!$E:$E,'Summary of monthly progress'!$B9)</f>
        <v>0</v>
      </c>
      <c r="BY9" s="92">
        <f>COUNTIFS('1.Roadmap implementation plan'!$CS:$CS,'Summary of monthly progress'!CQ$5,'1.Roadmap implementation plan'!$E:$E,'Summary of monthly progress'!$B9)</f>
        <v>0</v>
      </c>
      <c r="BZ9" s="92">
        <f>COUNTIFS('1.Roadmap implementation plan'!$CS:$CS,'Summary of monthly progress'!CR$5,'1.Roadmap implementation plan'!$E:$E,'Summary of monthly progress'!$B9)</f>
        <v>0</v>
      </c>
      <c r="CA9" s="86"/>
      <c r="CB9" s="92">
        <f t="shared" si="3"/>
        <v>0</v>
      </c>
      <c r="CC9" s="92">
        <f>COUNTIFS('1.Roadmap implementation plan'!$DA:$DA,'Summary of monthly progress'!CU$5,'1.Roadmap implementation plan'!$E:$E,'Summary of monthly progress'!$B9)</f>
        <v>0</v>
      </c>
      <c r="CD9" s="92">
        <f>COUNTIFS('1.Roadmap implementation plan'!$DA:$DA,'Summary of monthly progress'!CV$5,'1.Roadmap implementation plan'!$E:$E,'Summary of monthly progress'!$B9)</f>
        <v>0</v>
      </c>
      <c r="CE9" s="92">
        <f>COUNTIFS('1.Roadmap implementation plan'!$DA:$DA,'Summary of monthly progress'!CW$5,'1.Roadmap implementation plan'!$E:$E,'Summary of monthly progress'!$B9)</f>
        <v>0</v>
      </c>
      <c r="CF9" s="92">
        <f>COUNTIFS('1.Roadmap implementation plan'!$DA:$DA,'Summary of monthly progress'!CX$5,'1.Roadmap implementation plan'!$E:$E,'Summary of monthly progress'!$B9)</f>
        <v>0</v>
      </c>
      <c r="CG9" s="92">
        <f>COUNTIFS('1.Roadmap implementation plan'!$DA:$DA,'Summary of monthly progress'!CY$5,'1.Roadmap implementation plan'!$E:$E,'Summary of monthly progress'!$B9)</f>
        <v>0</v>
      </c>
      <c r="CH9" s="84"/>
      <c r="CI9" s="83"/>
      <c r="CJ9" s="83"/>
      <c r="CK9" s="83"/>
      <c r="CL9" s="83"/>
      <c r="CM9" s="83"/>
      <c r="CN9" s="83"/>
      <c r="CO9" s="83"/>
      <c r="CP9" s="83"/>
      <c r="CQ9" s="83"/>
      <c r="CR9" s="83"/>
      <c r="CS9" s="83"/>
      <c r="CT9" s="83"/>
      <c r="CU9" s="83"/>
      <c r="CV9" s="83"/>
    </row>
    <row r="10" spans="1:100" s="81" customFormat="1" ht="25.2" customHeight="1">
      <c r="A10" s="87">
        <v>5</v>
      </c>
      <c r="B10" s="91" t="s">
        <v>78</v>
      </c>
      <c r="C10" s="92">
        <f t="shared" si="11"/>
        <v>8</v>
      </c>
      <c r="D10" s="92">
        <f>COUNTIFS('1.Roadmap implementation plan'!$Q:$Q,'Summary of monthly progress'!D$5,'1.Roadmap implementation plan'!$E:$E,'Summary of monthly progress'!$B10)</f>
        <v>7</v>
      </c>
      <c r="E10" s="92">
        <f>COUNTIFS('1.Roadmap implementation plan'!$Q:$Q,'Summary of monthly progress'!E$5,'1.Roadmap implementation plan'!$E:$E,'Summary of monthly progress'!$B10)</f>
        <v>1</v>
      </c>
      <c r="F10" s="92">
        <f>COUNTIFS('1.Roadmap implementation plan'!$Q:$Q,'Summary of monthly progress'!F$5,'1.Roadmap implementation plan'!$E:$E,'Summary of monthly progress'!$B10)</f>
        <v>0</v>
      </c>
      <c r="G10" s="92">
        <f>COUNTIFS('1.Roadmap implementation plan'!$Q:$Q,'Summary of monthly progress'!G$5,'1.Roadmap implementation plan'!$E:$E,'Summary of monthly progress'!$B10)</f>
        <v>0</v>
      </c>
      <c r="H10" s="92">
        <f>COUNTIFS('1.Roadmap implementation plan'!$Q:$Q,'Summary of monthly progress'!H$5,'1.Roadmap implementation plan'!$E:$E,'Summary of monthly progress'!$B10)</f>
        <v>0</v>
      </c>
      <c r="I10" s="86"/>
      <c r="J10" s="92">
        <f t="shared" si="0"/>
        <v>2</v>
      </c>
      <c r="K10" s="92">
        <f>COUNTIFS('1.Roadmap implementation plan'!$Y:$Y,'Summary of monthly progress'!K$5,'1.Roadmap implementation plan'!$E:$E,'Summary of monthly progress'!$B10)</f>
        <v>2</v>
      </c>
      <c r="L10" s="92">
        <f>COUNTIFS('1.Roadmap implementation plan'!$Y:$Y,'Summary of monthly progress'!L$5,'1.Roadmap implementation plan'!$E:$E,'Summary of monthly progress'!$B10)</f>
        <v>0</v>
      </c>
      <c r="M10" s="92">
        <f>COUNTIFS('1.Roadmap implementation plan'!$Y:$Y,'Summary of monthly progress'!M$5,'1.Roadmap implementation plan'!$E:$E,'Summary of monthly progress'!$B10)</f>
        <v>0</v>
      </c>
      <c r="N10" s="92">
        <f>COUNTIFS('1.Roadmap implementation plan'!$Y:$Y,'Summary of monthly progress'!N$5,'1.Roadmap implementation plan'!$E:$E,'Summary of monthly progress'!$B10)</f>
        <v>0</v>
      </c>
      <c r="O10" s="92">
        <f>COUNTIFS('1.Roadmap implementation plan'!$Y:$Y,'Summary of monthly progress'!O$5,'1.Roadmap implementation plan'!$E:$E,'Summary of monthly progress'!$B10)</f>
        <v>0</v>
      </c>
      <c r="P10" s="86"/>
      <c r="Q10" s="92">
        <f t="shared" si="4"/>
        <v>2</v>
      </c>
      <c r="R10" s="92">
        <f>COUNTIFS('1.Roadmap implementation plan'!$AG:$AG,'Summary of monthly progress'!R$5,'1.Roadmap implementation plan'!$E:$E,'Summary of monthly progress'!$B10)</f>
        <v>2</v>
      </c>
      <c r="S10" s="92">
        <f>COUNTIFS('1.Roadmap implementation plan'!$AG:$AG,'Summary of monthly progress'!S$5,'1.Roadmap implementation plan'!$E:$E,'Summary of monthly progress'!$B10)</f>
        <v>0</v>
      </c>
      <c r="T10" s="92">
        <f>COUNTIFS('1.Roadmap implementation plan'!$AG:$AG,'Summary of monthly progress'!T$5,'1.Roadmap implementation plan'!$E:$E,'Summary of monthly progress'!$B10)</f>
        <v>0</v>
      </c>
      <c r="U10" s="92">
        <f>COUNTIFS('1.Roadmap implementation plan'!$AG:$AG,'Summary of monthly progress'!U$5,'1.Roadmap implementation plan'!$E:$E,'Summary of monthly progress'!$B10)</f>
        <v>0</v>
      </c>
      <c r="V10" s="92">
        <f>COUNTIFS('1.Roadmap implementation plan'!$AG:$AG,'Summary of monthly progress'!V$5,'1.Roadmap implementation plan'!$E:$E,'Summary of monthly progress'!$B10)</f>
        <v>0</v>
      </c>
      <c r="W10" s="86"/>
      <c r="X10" s="92">
        <f t="shared" si="5"/>
        <v>1</v>
      </c>
      <c r="Y10" s="92">
        <f>COUNTIFS('1.Roadmap implementation plan'!$AO:$AO,'Summary of monthly progress'!Y$5,'1.Roadmap implementation plan'!$E:$E,'Summary of monthly progress'!$B10)</f>
        <v>1</v>
      </c>
      <c r="Z10" s="92">
        <f>COUNTIFS('1.Roadmap implementation plan'!$AO:$AO,'Summary of monthly progress'!Z$5,'1.Roadmap implementation plan'!$E:$E,'Summary of monthly progress'!$B10)</f>
        <v>0</v>
      </c>
      <c r="AA10" s="92">
        <f>COUNTIFS('1.Roadmap implementation plan'!$AO:$AO,'Summary of monthly progress'!AA$5,'1.Roadmap implementation plan'!$E:$E,'Summary of monthly progress'!$B10)</f>
        <v>0</v>
      </c>
      <c r="AB10" s="92">
        <f>COUNTIFS('1.Roadmap implementation plan'!$AO:$AO,'Summary of monthly progress'!AB$5,'1.Roadmap implementation plan'!$E:$E,'Summary of monthly progress'!$B10)</f>
        <v>0</v>
      </c>
      <c r="AC10" s="92">
        <f>COUNTIFS('1.Roadmap implementation plan'!$AO:$AO,'Summary of monthly progress'!AC$5,'1.Roadmap implementation plan'!$E:$E,'Summary of monthly progress'!$B10)</f>
        <v>0</v>
      </c>
      <c r="AD10" s="86"/>
      <c r="AE10" s="92">
        <f t="shared" si="6"/>
        <v>1</v>
      </c>
      <c r="AF10" s="92">
        <f>COUNTIFS('1.Roadmap implementation plan'!$AW:$AW,'Summary of monthly progress'!AF$5,'1.Roadmap implementation plan'!$E:$E,'Summary of monthly progress'!$B10)</f>
        <v>1</v>
      </c>
      <c r="AG10" s="92">
        <f>COUNTIFS('1.Roadmap implementation plan'!$AW:$AW,'Summary of monthly progress'!AG$5,'1.Roadmap implementation plan'!$E:$E,'Summary of monthly progress'!$B10)</f>
        <v>0</v>
      </c>
      <c r="AH10" s="92">
        <f>COUNTIFS('1.Roadmap implementation plan'!$AW:$AW,'Summary of monthly progress'!AH$5,'1.Roadmap implementation plan'!$E:$E,'Summary of monthly progress'!$B10)</f>
        <v>0</v>
      </c>
      <c r="AI10" s="92">
        <f>COUNTIFS('1.Roadmap implementation plan'!$AW:$AW,'Summary of monthly progress'!AI$5,'1.Roadmap implementation plan'!$E:$E,'Summary of monthly progress'!$B10)</f>
        <v>0</v>
      </c>
      <c r="AJ10" s="92">
        <f>COUNTIFS('1.Roadmap implementation plan'!$AW:$AW,'Summary of monthly progress'!AJ$5,'1.Roadmap implementation plan'!$E:$E,'Summary of monthly progress'!$B10)</f>
        <v>0</v>
      </c>
      <c r="AK10" s="86"/>
      <c r="AL10" s="92">
        <f t="shared" si="7"/>
        <v>1</v>
      </c>
      <c r="AM10" s="92">
        <f>COUNTIFS('1.Roadmap implementation plan'!$AW:$AW,'Summary of monthly progress'!BE$5,'1.Roadmap implementation plan'!$E:$E,'Summary of monthly progress'!$B10)</f>
        <v>0</v>
      </c>
      <c r="AN10" s="92">
        <f>COUNTIFS('1.Roadmap implementation plan'!$AW:$AW,'Summary of monthly progress'!BF$5,'1.Roadmap implementation plan'!$E:$E,'Summary of monthly progress'!$B10)</f>
        <v>0</v>
      </c>
      <c r="AO10" s="92">
        <f>COUNTIFS('1.Roadmap implementation plan'!$AW:$AW,'Summary of monthly progress'!BG$5,'1.Roadmap implementation plan'!$E:$E,'Summary of monthly progress'!$B10)</f>
        <v>0</v>
      </c>
      <c r="AP10" s="92">
        <f>COUNTIFS('1.Roadmap implementation plan'!$AW:$AW,'Summary of monthly progress'!BH$5,'1.Roadmap implementation plan'!$E:$E,'Summary of monthly progress'!$B10)</f>
        <v>1</v>
      </c>
      <c r="AQ10" s="92">
        <f>COUNTIFS('1.Roadmap implementation plan'!$AW:$AW,'Summary of monthly progress'!BI$5,'1.Roadmap implementation plan'!$E:$E,'Summary of monthly progress'!$B10)</f>
        <v>0</v>
      </c>
      <c r="AR10" s="86"/>
      <c r="AS10" s="92">
        <f t="shared" si="8"/>
        <v>1</v>
      </c>
      <c r="AT10" s="92">
        <f>COUNTIFS('1.Roadmap implementation plan'!$BE:$BE,'Summary of monthly progress'!BL$5,'1.Roadmap implementation plan'!$E:$E,'Summary of monthly progress'!$B10)</f>
        <v>0</v>
      </c>
      <c r="AU10" s="92">
        <f>COUNTIFS('1.Roadmap implementation plan'!$BE:$BE,'Summary of monthly progress'!BM$5,'1.Roadmap implementation plan'!$E:$E,'Summary of monthly progress'!$B10)</f>
        <v>0</v>
      </c>
      <c r="AV10" s="92">
        <f>COUNTIFS('1.Roadmap implementation plan'!$BE:$BE,'Summary of monthly progress'!BN$5,'1.Roadmap implementation plan'!$E:$E,'Summary of monthly progress'!$B10)</f>
        <v>0</v>
      </c>
      <c r="AW10" s="92">
        <f>COUNTIFS('1.Roadmap implementation plan'!$BE:$BE,'Summary of monthly progress'!BO$5,'1.Roadmap implementation plan'!$E:$E,'Summary of monthly progress'!$B10)</f>
        <v>1</v>
      </c>
      <c r="AX10" s="92">
        <f>COUNTIFS('1.Roadmap implementation plan'!$BE:$BE,'Summary of monthly progress'!BP$5,'1.Roadmap implementation plan'!$E:$E,'Summary of monthly progress'!$B10)</f>
        <v>0</v>
      </c>
      <c r="AY10" s="86"/>
      <c r="AZ10" s="92">
        <f t="shared" si="9"/>
        <v>1</v>
      </c>
      <c r="BA10" s="92">
        <f>COUNTIFS('1.Roadmap implementation plan'!$BU:$BU,'Summary of monthly progress'!BS$5,'1.Roadmap implementation plan'!$E:$E,'Summary of monthly progress'!$B10)</f>
        <v>0</v>
      </c>
      <c r="BB10" s="92">
        <f>COUNTIFS('1.Roadmap implementation plan'!$BU:$BU,'Summary of monthly progress'!BT$5,'1.Roadmap implementation plan'!$E:$E,'Summary of monthly progress'!$B10)</f>
        <v>0</v>
      </c>
      <c r="BC10" s="92">
        <f>COUNTIFS('1.Roadmap implementation plan'!$BU:$BU,'Summary of monthly progress'!BU$5,'1.Roadmap implementation plan'!$E:$E,'Summary of monthly progress'!$B10)</f>
        <v>0</v>
      </c>
      <c r="BD10" s="92">
        <f>COUNTIFS('1.Roadmap implementation plan'!$BU:$BU,'Summary of monthly progress'!BV$5,'1.Roadmap implementation plan'!$E:$E,'Summary of monthly progress'!$B10)</f>
        <v>1</v>
      </c>
      <c r="BE10" s="92">
        <f>COUNTIFS('1.Roadmap implementation plan'!$BU:$BU,'Summary of monthly progress'!BW$5,'1.Roadmap implementation plan'!$E:$E,'Summary of monthly progress'!$B10)</f>
        <v>0</v>
      </c>
      <c r="BF10" s="86"/>
      <c r="BG10" s="92">
        <f t="shared" si="10"/>
        <v>1</v>
      </c>
      <c r="BH10" s="92">
        <f>COUNTIFS('1.Roadmap implementation plan'!$CC:$CC,'Summary of monthly progress'!BZ$5,'1.Roadmap implementation plan'!$E:$E,'Summary of monthly progress'!$B10)</f>
        <v>0</v>
      </c>
      <c r="BI10" s="92">
        <f>COUNTIFS('1.Roadmap implementation plan'!$CC:$CC,'Summary of monthly progress'!CA$5,'1.Roadmap implementation plan'!$E:$E,'Summary of monthly progress'!$B10)</f>
        <v>0</v>
      </c>
      <c r="BJ10" s="92">
        <f>COUNTIFS('1.Roadmap implementation plan'!$CC:$CC,'Summary of monthly progress'!CB$5,'1.Roadmap implementation plan'!$E:$E,'Summary of monthly progress'!$B10)</f>
        <v>0</v>
      </c>
      <c r="BK10" s="92">
        <f>COUNTIFS('1.Roadmap implementation plan'!$CC:$CC,'Summary of monthly progress'!CC$5,'1.Roadmap implementation plan'!$E:$E,'Summary of monthly progress'!$B10)</f>
        <v>1</v>
      </c>
      <c r="BL10" s="92">
        <f>COUNTIFS('1.Roadmap implementation plan'!$CC:$CC,'Summary of monthly progress'!CD$5,'1.Roadmap implementation plan'!$E:$E,'Summary of monthly progress'!$B10)</f>
        <v>0</v>
      </c>
      <c r="BM10" s="86"/>
      <c r="BN10" s="92">
        <f t="shared" si="1"/>
        <v>0</v>
      </c>
      <c r="BO10" s="92">
        <f>COUNTIFS('1.Roadmap implementation plan'!$CK:$CK,'Summary of monthly progress'!CG$5,'1.Roadmap implementation plan'!$E:$E,'Summary of monthly progress'!$B10)</f>
        <v>0</v>
      </c>
      <c r="BP10" s="92">
        <f>COUNTIFS('1.Roadmap implementation plan'!$CK:$CK,'Summary of monthly progress'!CH$5,'1.Roadmap implementation plan'!$E:$E,'Summary of monthly progress'!$B10)</f>
        <v>0</v>
      </c>
      <c r="BQ10" s="92">
        <f>COUNTIFS('1.Roadmap implementation plan'!$CK:$CK,'Summary of monthly progress'!CI$5,'1.Roadmap implementation plan'!$E:$E,'Summary of monthly progress'!$B10)</f>
        <v>0</v>
      </c>
      <c r="BR10" s="92">
        <f>COUNTIFS('1.Roadmap implementation plan'!$CK:$CK,'Summary of monthly progress'!CJ$5,'1.Roadmap implementation plan'!$E:$E,'Summary of monthly progress'!$B10)</f>
        <v>0</v>
      </c>
      <c r="BS10" s="92">
        <f>COUNTIFS('1.Roadmap implementation plan'!$CK:$CK,'Summary of monthly progress'!CK$5,'1.Roadmap implementation plan'!$E:$E,'Summary of monthly progress'!$B10)</f>
        <v>0</v>
      </c>
      <c r="BT10" s="86"/>
      <c r="BU10" s="92">
        <f t="shared" si="2"/>
        <v>0</v>
      </c>
      <c r="BV10" s="92">
        <f>COUNTIFS('1.Roadmap implementation plan'!$CS:$CS,'Summary of monthly progress'!CN$5,'1.Roadmap implementation plan'!$E:$E,'Summary of monthly progress'!$B10)</f>
        <v>0</v>
      </c>
      <c r="BW10" s="92">
        <f>COUNTIFS('1.Roadmap implementation plan'!$CS:$CS,'Summary of monthly progress'!CO$5,'1.Roadmap implementation plan'!$E:$E,'Summary of monthly progress'!$B10)</f>
        <v>0</v>
      </c>
      <c r="BX10" s="92">
        <f>COUNTIFS('1.Roadmap implementation plan'!$CS:$CS,'Summary of monthly progress'!CP$5,'1.Roadmap implementation plan'!$E:$E,'Summary of monthly progress'!$B10)</f>
        <v>0</v>
      </c>
      <c r="BY10" s="92">
        <f>COUNTIFS('1.Roadmap implementation plan'!$CS:$CS,'Summary of monthly progress'!CQ$5,'1.Roadmap implementation plan'!$E:$E,'Summary of monthly progress'!$B10)</f>
        <v>0</v>
      </c>
      <c r="BZ10" s="92">
        <f>COUNTIFS('1.Roadmap implementation plan'!$CS:$CS,'Summary of monthly progress'!CR$5,'1.Roadmap implementation plan'!$E:$E,'Summary of monthly progress'!$B10)</f>
        <v>0</v>
      </c>
      <c r="CA10" s="86"/>
      <c r="CB10" s="92">
        <f t="shared" si="3"/>
        <v>0</v>
      </c>
      <c r="CC10" s="92">
        <f>COUNTIFS('1.Roadmap implementation plan'!$DA:$DA,'Summary of monthly progress'!CU$5,'1.Roadmap implementation plan'!$E:$E,'Summary of monthly progress'!$B10)</f>
        <v>0</v>
      </c>
      <c r="CD10" s="92">
        <f>COUNTIFS('1.Roadmap implementation plan'!$DA:$DA,'Summary of monthly progress'!CV$5,'1.Roadmap implementation plan'!$E:$E,'Summary of monthly progress'!$B10)</f>
        <v>0</v>
      </c>
      <c r="CE10" s="92">
        <f>COUNTIFS('1.Roadmap implementation plan'!$DA:$DA,'Summary of monthly progress'!CW$5,'1.Roadmap implementation plan'!$E:$E,'Summary of monthly progress'!$B10)</f>
        <v>0</v>
      </c>
      <c r="CF10" s="92">
        <f>COUNTIFS('1.Roadmap implementation plan'!$DA:$DA,'Summary of monthly progress'!CX$5,'1.Roadmap implementation plan'!$E:$E,'Summary of monthly progress'!$B10)</f>
        <v>0</v>
      </c>
      <c r="CG10" s="92">
        <f>COUNTIFS('1.Roadmap implementation plan'!$DA:$DA,'Summary of monthly progress'!CY$5,'1.Roadmap implementation plan'!$E:$E,'Summary of monthly progress'!$B10)</f>
        <v>0</v>
      </c>
      <c r="CH10" s="84"/>
      <c r="CI10" s="83"/>
      <c r="CJ10" s="83"/>
      <c r="CK10" s="83"/>
      <c r="CL10" s="83"/>
      <c r="CM10" s="83"/>
      <c r="CN10" s="83"/>
      <c r="CO10" s="83"/>
      <c r="CP10" s="83"/>
      <c r="CQ10" s="83"/>
      <c r="CR10" s="83"/>
      <c r="CS10" s="83"/>
      <c r="CT10" s="83"/>
      <c r="CU10" s="83"/>
      <c r="CV10" s="83"/>
    </row>
    <row r="11" spans="1:100" s="81" customFormat="1" ht="25.2" customHeight="1">
      <c r="A11" s="87">
        <v>6</v>
      </c>
      <c r="B11" s="91" t="s">
        <v>72</v>
      </c>
      <c r="C11" s="92">
        <f t="shared" si="11"/>
        <v>0</v>
      </c>
      <c r="D11" s="92">
        <f>COUNTIFS('1.Roadmap implementation plan'!$Q:$Q,'Summary of monthly progress'!D$5,'1.Roadmap implementation plan'!$E:$E,'Summary of monthly progress'!$B11)</f>
        <v>0</v>
      </c>
      <c r="E11" s="92">
        <f>COUNTIFS('1.Roadmap implementation plan'!$Q:$Q,'Summary of monthly progress'!E$5,'1.Roadmap implementation plan'!$E:$E,'Summary of monthly progress'!$B11)</f>
        <v>0</v>
      </c>
      <c r="F11" s="92">
        <f>COUNTIFS('1.Roadmap implementation plan'!$Q:$Q,'Summary of monthly progress'!F$5,'1.Roadmap implementation plan'!$E:$E,'Summary of monthly progress'!$B11)</f>
        <v>0</v>
      </c>
      <c r="G11" s="92">
        <f>COUNTIFS('1.Roadmap implementation plan'!$Q:$Q,'Summary of monthly progress'!G$5,'1.Roadmap implementation plan'!$E:$E,'Summary of monthly progress'!$B11)</f>
        <v>0</v>
      </c>
      <c r="H11" s="92">
        <f>COUNTIFS('1.Roadmap implementation plan'!$Q:$Q,'Summary of monthly progress'!H$5,'1.Roadmap implementation plan'!$E:$E,'Summary of monthly progress'!$B11)</f>
        <v>0</v>
      </c>
      <c r="I11" s="86"/>
      <c r="J11" s="92">
        <f t="shared" si="0"/>
        <v>0</v>
      </c>
      <c r="K11" s="92">
        <f>COUNTIFS('1.Roadmap implementation plan'!$Y:$Y,'Summary of monthly progress'!K$5,'1.Roadmap implementation plan'!$E:$E,'Summary of monthly progress'!$B11)</f>
        <v>0</v>
      </c>
      <c r="L11" s="92">
        <f>COUNTIFS('1.Roadmap implementation plan'!$Y:$Y,'Summary of monthly progress'!L$5,'1.Roadmap implementation plan'!$E:$E,'Summary of monthly progress'!$B11)</f>
        <v>0</v>
      </c>
      <c r="M11" s="92">
        <f>COUNTIFS('1.Roadmap implementation plan'!$Y:$Y,'Summary of monthly progress'!M$5,'1.Roadmap implementation plan'!$E:$E,'Summary of monthly progress'!$B11)</f>
        <v>0</v>
      </c>
      <c r="N11" s="92">
        <f>COUNTIFS('1.Roadmap implementation plan'!$Y:$Y,'Summary of monthly progress'!N$5,'1.Roadmap implementation plan'!$E:$E,'Summary of monthly progress'!$B11)</f>
        <v>0</v>
      </c>
      <c r="O11" s="92">
        <f>COUNTIFS('1.Roadmap implementation plan'!$Y:$Y,'Summary of monthly progress'!O$5,'1.Roadmap implementation plan'!$E:$E,'Summary of monthly progress'!$B11)</f>
        <v>0</v>
      </c>
      <c r="P11" s="86"/>
      <c r="Q11" s="92">
        <f t="shared" si="4"/>
        <v>0</v>
      </c>
      <c r="R11" s="92">
        <f>COUNTIFS('1.Roadmap implementation plan'!$AG:$AG,'Summary of monthly progress'!R$5,'1.Roadmap implementation plan'!$E:$E,'Summary of monthly progress'!$B11)</f>
        <v>0</v>
      </c>
      <c r="S11" s="92">
        <f>COUNTIFS('1.Roadmap implementation plan'!$AG:$AG,'Summary of monthly progress'!S$5,'1.Roadmap implementation plan'!$E:$E,'Summary of monthly progress'!$B11)</f>
        <v>0</v>
      </c>
      <c r="T11" s="92">
        <f>COUNTIFS('1.Roadmap implementation plan'!$AG:$AG,'Summary of monthly progress'!T$5,'1.Roadmap implementation plan'!$E:$E,'Summary of monthly progress'!$B11)</f>
        <v>0</v>
      </c>
      <c r="U11" s="92">
        <f>COUNTIFS('1.Roadmap implementation plan'!$AG:$AG,'Summary of monthly progress'!U$5,'1.Roadmap implementation plan'!$E:$E,'Summary of monthly progress'!$B11)</f>
        <v>0</v>
      </c>
      <c r="V11" s="92">
        <f>COUNTIFS('1.Roadmap implementation plan'!$AG:$AG,'Summary of monthly progress'!V$5,'1.Roadmap implementation plan'!$E:$E,'Summary of monthly progress'!$B11)</f>
        <v>0</v>
      </c>
      <c r="W11" s="86"/>
      <c r="X11" s="92">
        <f t="shared" si="5"/>
        <v>0</v>
      </c>
      <c r="Y11" s="92">
        <f>COUNTIFS('1.Roadmap implementation plan'!$AO:$AO,'Summary of monthly progress'!Y$5,'1.Roadmap implementation plan'!$E:$E,'Summary of monthly progress'!$B11)</f>
        <v>0</v>
      </c>
      <c r="Z11" s="92">
        <f>COUNTIFS('1.Roadmap implementation plan'!$AO:$AO,'Summary of monthly progress'!Z$5,'1.Roadmap implementation plan'!$E:$E,'Summary of monthly progress'!$B11)</f>
        <v>0</v>
      </c>
      <c r="AA11" s="92">
        <f>COUNTIFS('1.Roadmap implementation plan'!$AO:$AO,'Summary of monthly progress'!AA$5,'1.Roadmap implementation plan'!$E:$E,'Summary of monthly progress'!$B11)</f>
        <v>0</v>
      </c>
      <c r="AB11" s="92">
        <f>COUNTIFS('1.Roadmap implementation plan'!$AO:$AO,'Summary of monthly progress'!AB$5,'1.Roadmap implementation plan'!$E:$E,'Summary of monthly progress'!$B11)</f>
        <v>0</v>
      </c>
      <c r="AC11" s="92">
        <f>COUNTIFS('1.Roadmap implementation plan'!$AO:$AO,'Summary of monthly progress'!AC$5,'1.Roadmap implementation plan'!$E:$E,'Summary of monthly progress'!$B11)</f>
        <v>0</v>
      </c>
      <c r="AD11" s="86"/>
      <c r="AE11" s="92">
        <f t="shared" si="6"/>
        <v>0</v>
      </c>
      <c r="AF11" s="92">
        <f>COUNTIFS('1.Roadmap implementation plan'!$AW:$AW,'Summary of monthly progress'!AF$5,'1.Roadmap implementation plan'!$E:$E,'Summary of monthly progress'!$B11)</f>
        <v>0</v>
      </c>
      <c r="AG11" s="92">
        <f>COUNTIFS('1.Roadmap implementation plan'!$AW:$AW,'Summary of monthly progress'!AG$5,'1.Roadmap implementation plan'!$E:$E,'Summary of monthly progress'!$B11)</f>
        <v>0</v>
      </c>
      <c r="AH11" s="92">
        <f>COUNTIFS('1.Roadmap implementation plan'!$AW:$AW,'Summary of monthly progress'!AH$5,'1.Roadmap implementation plan'!$E:$E,'Summary of monthly progress'!$B11)</f>
        <v>0</v>
      </c>
      <c r="AI11" s="92">
        <f>COUNTIFS('1.Roadmap implementation plan'!$AW:$AW,'Summary of monthly progress'!AI$5,'1.Roadmap implementation plan'!$E:$E,'Summary of monthly progress'!$B11)</f>
        <v>0</v>
      </c>
      <c r="AJ11" s="92">
        <f>COUNTIFS('1.Roadmap implementation plan'!$AW:$AW,'Summary of monthly progress'!AJ$5,'1.Roadmap implementation plan'!$E:$E,'Summary of monthly progress'!$B11)</f>
        <v>0</v>
      </c>
      <c r="AK11" s="86"/>
      <c r="AL11" s="92">
        <f t="shared" si="7"/>
        <v>0</v>
      </c>
      <c r="AM11" s="92">
        <f>COUNTIFS('1.Roadmap implementation plan'!$AW:$AW,'Summary of monthly progress'!BE$5,'1.Roadmap implementation plan'!$E:$E,'Summary of monthly progress'!$B11)</f>
        <v>0</v>
      </c>
      <c r="AN11" s="92">
        <f>COUNTIFS('1.Roadmap implementation plan'!$AW:$AW,'Summary of monthly progress'!BF$5,'1.Roadmap implementation plan'!$E:$E,'Summary of monthly progress'!$B11)</f>
        <v>0</v>
      </c>
      <c r="AO11" s="92">
        <f>COUNTIFS('1.Roadmap implementation plan'!$AW:$AW,'Summary of monthly progress'!BG$5,'1.Roadmap implementation plan'!$E:$E,'Summary of monthly progress'!$B11)</f>
        <v>0</v>
      </c>
      <c r="AP11" s="92">
        <f>COUNTIFS('1.Roadmap implementation plan'!$AW:$AW,'Summary of monthly progress'!BH$5,'1.Roadmap implementation plan'!$E:$E,'Summary of monthly progress'!$B11)</f>
        <v>0</v>
      </c>
      <c r="AQ11" s="92">
        <f>COUNTIFS('1.Roadmap implementation plan'!$AW:$AW,'Summary of monthly progress'!BI$5,'1.Roadmap implementation plan'!$E:$E,'Summary of monthly progress'!$B11)</f>
        <v>0</v>
      </c>
      <c r="AR11" s="86"/>
      <c r="AS11" s="92">
        <f t="shared" si="8"/>
        <v>0</v>
      </c>
      <c r="AT11" s="92">
        <f>COUNTIFS('1.Roadmap implementation plan'!$BE:$BE,'Summary of monthly progress'!BL$5,'1.Roadmap implementation plan'!$E:$E,'Summary of monthly progress'!$B11)</f>
        <v>0</v>
      </c>
      <c r="AU11" s="92">
        <f>COUNTIFS('1.Roadmap implementation plan'!$BE:$BE,'Summary of monthly progress'!BM$5,'1.Roadmap implementation plan'!$E:$E,'Summary of monthly progress'!$B11)</f>
        <v>0</v>
      </c>
      <c r="AV11" s="92">
        <f>COUNTIFS('1.Roadmap implementation plan'!$BE:$BE,'Summary of monthly progress'!BN$5,'1.Roadmap implementation plan'!$E:$E,'Summary of monthly progress'!$B11)</f>
        <v>0</v>
      </c>
      <c r="AW11" s="92">
        <f>COUNTIFS('1.Roadmap implementation plan'!$BE:$BE,'Summary of monthly progress'!BO$5,'1.Roadmap implementation plan'!$E:$E,'Summary of monthly progress'!$B11)</f>
        <v>0</v>
      </c>
      <c r="AX11" s="92">
        <f>COUNTIFS('1.Roadmap implementation plan'!$BE:$BE,'Summary of monthly progress'!BP$5,'1.Roadmap implementation plan'!$E:$E,'Summary of monthly progress'!$B11)</f>
        <v>0</v>
      </c>
      <c r="AY11" s="86"/>
      <c r="AZ11" s="92">
        <f t="shared" si="9"/>
        <v>0</v>
      </c>
      <c r="BA11" s="92">
        <f>COUNTIFS('1.Roadmap implementation plan'!$BU:$BU,'Summary of monthly progress'!BS$5,'1.Roadmap implementation plan'!$E:$E,'Summary of monthly progress'!$B11)</f>
        <v>0</v>
      </c>
      <c r="BB11" s="92">
        <f>COUNTIFS('1.Roadmap implementation plan'!$BU:$BU,'Summary of monthly progress'!BT$5,'1.Roadmap implementation plan'!$E:$E,'Summary of monthly progress'!$B11)</f>
        <v>0</v>
      </c>
      <c r="BC11" s="92">
        <f>COUNTIFS('1.Roadmap implementation plan'!$BU:$BU,'Summary of monthly progress'!BU$5,'1.Roadmap implementation plan'!$E:$E,'Summary of monthly progress'!$B11)</f>
        <v>0</v>
      </c>
      <c r="BD11" s="92">
        <f>COUNTIFS('1.Roadmap implementation plan'!$BU:$BU,'Summary of monthly progress'!BV$5,'1.Roadmap implementation plan'!$E:$E,'Summary of monthly progress'!$B11)</f>
        <v>0</v>
      </c>
      <c r="BE11" s="92">
        <f>COUNTIFS('1.Roadmap implementation plan'!$BU:$BU,'Summary of monthly progress'!BW$5,'1.Roadmap implementation plan'!$E:$E,'Summary of monthly progress'!$B11)</f>
        <v>0</v>
      </c>
      <c r="BF11" s="86"/>
      <c r="BG11" s="92">
        <f t="shared" si="10"/>
        <v>0</v>
      </c>
      <c r="BH11" s="92">
        <f>COUNTIFS('1.Roadmap implementation plan'!$CC:$CC,'Summary of monthly progress'!BZ$5,'1.Roadmap implementation plan'!$E:$E,'Summary of monthly progress'!$B11)</f>
        <v>0</v>
      </c>
      <c r="BI11" s="92">
        <f>COUNTIFS('1.Roadmap implementation plan'!$CC:$CC,'Summary of monthly progress'!CA$5,'1.Roadmap implementation plan'!$E:$E,'Summary of monthly progress'!$B11)</f>
        <v>0</v>
      </c>
      <c r="BJ11" s="92">
        <f>COUNTIFS('1.Roadmap implementation plan'!$CC:$CC,'Summary of monthly progress'!CB$5,'1.Roadmap implementation plan'!$E:$E,'Summary of monthly progress'!$B11)</f>
        <v>0</v>
      </c>
      <c r="BK11" s="92">
        <f>COUNTIFS('1.Roadmap implementation plan'!$CC:$CC,'Summary of monthly progress'!CC$5,'1.Roadmap implementation plan'!$E:$E,'Summary of monthly progress'!$B11)</f>
        <v>0</v>
      </c>
      <c r="BL11" s="92">
        <f>COUNTIFS('1.Roadmap implementation plan'!$CC:$CC,'Summary of monthly progress'!CD$5,'1.Roadmap implementation plan'!$E:$E,'Summary of monthly progress'!$B11)</f>
        <v>0</v>
      </c>
      <c r="BM11" s="86"/>
      <c r="BN11" s="92">
        <f t="shared" si="1"/>
        <v>0</v>
      </c>
      <c r="BO11" s="92">
        <f>COUNTIFS('1.Roadmap implementation plan'!$CK:$CK,'Summary of monthly progress'!CG$5,'1.Roadmap implementation plan'!$E:$E,'Summary of monthly progress'!$B11)</f>
        <v>0</v>
      </c>
      <c r="BP11" s="92">
        <f>COUNTIFS('1.Roadmap implementation plan'!$CK:$CK,'Summary of monthly progress'!CH$5,'1.Roadmap implementation plan'!$E:$E,'Summary of monthly progress'!$B11)</f>
        <v>0</v>
      </c>
      <c r="BQ11" s="92">
        <f>COUNTIFS('1.Roadmap implementation plan'!$CK:$CK,'Summary of monthly progress'!CI$5,'1.Roadmap implementation plan'!$E:$E,'Summary of monthly progress'!$B11)</f>
        <v>0</v>
      </c>
      <c r="BR11" s="92">
        <f>COUNTIFS('1.Roadmap implementation plan'!$CK:$CK,'Summary of monthly progress'!CJ$5,'1.Roadmap implementation plan'!$E:$E,'Summary of monthly progress'!$B11)</f>
        <v>0</v>
      </c>
      <c r="BS11" s="92">
        <f>COUNTIFS('1.Roadmap implementation plan'!$CK:$CK,'Summary of monthly progress'!CK$5,'1.Roadmap implementation plan'!$E:$E,'Summary of monthly progress'!$B11)</f>
        <v>0</v>
      </c>
      <c r="BT11" s="86"/>
      <c r="BU11" s="92">
        <f t="shared" si="2"/>
        <v>0</v>
      </c>
      <c r="BV11" s="92">
        <f>COUNTIFS('1.Roadmap implementation plan'!$CS:$CS,'Summary of monthly progress'!CN$5,'1.Roadmap implementation plan'!$E:$E,'Summary of monthly progress'!$B11)</f>
        <v>0</v>
      </c>
      <c r="BW11" s="92">
        <f>COUNTIFS('1.Roadmap implementation plan'!$CS:$CS,'Summary of monthly progress'!CO$5,'1.Roadmap implementation plan'!$E:$E,'Summary of monthly progress'!$B11)</f>
        <v>0</v>
      </c>
      <c r="BX11" s="92">
        <f>COUNTIFS('1.Roadmap implementation plan'!$CS:$CS,'Summary of monthly progress'!CP$5,'1.Roadmap implementation plan'!$E:$E,'Summary of monthly progress'!$B11)</f>
        <v>0</v>
      </c>
      <c r="BY11" s="92">
        <f>COUNTIFS('1.Roadmap implementation plan'!$CS:$CS,'Summary of monthly progress'!CQ$5,'1.Roadmap implementation plan'!$E:$E,'Summary of monthly progress'!$B11)</f>
        <v>0</v>
      </c>
      <c r="BZ11" s="92">
        <f>COUNTIFS('1.Roadmap implementation plan'!$CS:$CS,'Summary of monthly progress'!CR$5,'1.Roadmap implementation plan'!$E:$E,'Summary of monthly progress'!$B11)</f>
        <v>0</v>
      </c>
      <c r="CA11" s="86"/>
      <c r="CB11" s="92">
        <f t="shared" si="3"/>
        <v>0</v>
      </c>
      <c r="CC11" s="92">
        <f>COUNTIFS('1.Roadmap implementation plan'!$DA:$DA,'Summary of monthly progress'!CU$5,'1.Roadmap implementation plan'!$E:$E,'Summary of monthly progress'!$B11)</f>
        <v>0</v>
      </c>
      <c r="CD11" s="92">
        <f>COUNTIFS('1.Roadmap implementation plan'!$DA:$DA,'Summary of monthly progress'!CV$5,'1.Roadmap implementation plan'!$E:$E,'Summary of monthly progress'!$B11)</f>
        <v>0</v>
      </c>
      <c r="CE11" s="92">
        <f>COUNTIFS('1.Roadmap implementation plan'!$DA:$DA,'Summary of monthly progress'!CW$5,'1.Roadmap implementation plan'!$E:$E,'Summary of monthly progress'!$B11)</f>
        <v>0</v>
      </c>
      <c r="CF11" s="92">
        <f>COUNTIFS('1.Roadmap implementation plan'!$DA:$DA,'Summary of monthly progress'!CX$5,'1.Roadmap implementation plan'!$E:$E,'Summary of monthly progress'!$B11)</f>
        <v>0</v>
      </c>
      <c r="CG11" s="92">
        <f>COUNTIFS('1.Roadmap implementation plan'!$DA:$DA,'Summary of monthly progress'!CY$5,'1.Roadmap implementation plan'!$E:$E,'Summary of monthly progress'!$B11)</f>
        <v>0</v>
      </c>
      <c r="CH11" s="84"/>
      <c r="CI11" s="83"/>
      <c r="CJ11" s="83"/>
      <c r="CK11" s="83"/>
      <c r="CL11" s="83"/>
      <c r="CM11" s="83"/>
      <c r="CN11" s="83"/>
      <c r="CO11" s="83"/>
      <c r="CP11" s="83"/>
      <c r="CQ11" s="83"/>
      <c r="CR11" s="83"/>
      <c r="CS11" s="83"/>
      <c r="CT11" s="83"/>
      <c r="CU11" s="83"/>
      <c r="CV11" s="83"/>
    </row>
    <row r="12" spans="1:100" s="81" customFormat="1" ht="25.2" customHeight="1">
      <c r="A12" s="87">
        <v>7</v>
      </c>
      <c r="B12" s="91" t="s">
        <v>73</v>
      </c>
      <c r="C12" s="92">
        <f t="shared" si="11"/>
        <v>0</v>
      </c>
      <c r="D12" s="92">
        <f>COUNTIFS('1.Roadmap implementation plan'!$Q:$Q,'Summary of monthly progress'!D$5,'1.Roadmap implementation plan'!$E:$E,'Summary of monthly progress'!$B12)</f>
        <v>0</v>
      </c>
      <c r="E12" s="92">
        <f>COUNTIFS('1.Roadmap implementation plan'!$Q:$Q,'Summary of monthly progress'!E$5,'1.Roadmap implementation plan'!$E:$E,'Summary of monthly progress'!$B12)</f>
        <v>0</v>
      </c>
      <c r="F12" s="92">
        <f>COUNTIFS('1.Roadmap implementation plan'!$Q:$Q,'Summary of monthly progress'!F$5,'1.Roadmap implementation plan'!$E:$E,'Summary of monthly progress'!$B12)</f>
        <v>0</v>
      </c>
      <c r="G12" s="92">
        <f>COUNTIFS('1.Roadmap implementation plan'!$Q:$Q,'Summary of monthly progress'!G$5,'1.Roadmap implementation plan'!$E:$E,'Summary of monthly progress'!$B12)</f>
        <v>0</v>
      </c>
      <c r="H12" s="92">
        <f>COUNTIFS('1.Roadmap implementation plan'!$Q:$Q,'Summary of monthly progress'!H$5,'1.Roadmap implementation plan'!$E:$E,'Summary of monthly progress'!$B12)</f>
        <v>0</v>
      </c>
      <c r="I12" s="86"/>
      <c r="J12" s="92">
        <f t="shared" si="0"/>
        <v>0</v>
      </c>
      <c r="K12" s="92">
        <f>COUNTIFS('1.Roadmap implementation plan'!$Y:$Y,'Summary of monthly progress'!K$5,'1.Roadmap implementation plan'!$E:$E,'Summary of monthly progress'!$B12)</f>
        <v>0</v>
      </c>
      <c r="L12" s="92">
        <f>COUNTIFS('1.Roadmap implementation plan'!$Y:$Y,'Summary of monthly progress'!L$5,'1.Roadmap implementation plan'!$E:$E,'Summary of monthly progress'!$B12)</f>
        <v>0</v>
      </c>
      <c r="M12" s="92">
        <f>COUNTIFS('1.Roadmap implementation plan'!$Y:$Y,'Summary of monthly progress'!M$5,'1.Roadmap implementation plan'!$E:$E,'Summary of monthly progress'!$B12)</f>
        <v>0</v>
      </c>
      <c r="N12" s="92">
        <f>COUNTIFS('1.Roadmap implementation plan'!$Y:$Y,'Summary of monthly progress'!N$5,'1.Roadmap implementation plan'!$E:$E,'Summary of monthly progress'!$B12)</f>
        <v>0</v>
      </c>
      <c r="O12" s="92">
        <f>COUNTIFS('1.Roadmap implementation plan'!$Y:$Y,'Summary of monthly progress'!O$5,'1.Roadmap implementation plan'!$E:$E,'Summary of monthly progress'!$B12)</f>
        <v>0</v>
      </c>
      <c r="P12" s="86"/>
      <c r="Q12" s="92">
        <f t="shared" si="4"/>
        <v>0</v>
      </c>
      <c r="R12" s="92">
        <f>COUNTIFS('1.Roadmap implementation plan'!$AG:$AG,'Summary of monthly progress'!R$5,'1.Roadmap implementation plan'!$E:$E,'Summary of monthly progress'!$B12)</f>
        <v>0</v>
      </c>
      <c r="S12" s="92">
        <f>COUNTIFS('1.Roadmap implementation plan'!$AG:$AG,'Summary of monthly progress'!S$5,'1.Roadmap implementation plan'!$E:$E,'Summary of monthly progress'!$B12)</f>
        <v>0</v>
      </c>
      <c r="T12" s="92">
        <f>COUNTIFS('1.Roadmap implementation plan'!$AG:$AG,'Summary of monthly progress'!T$5,'1.Roadmap implementation plan'!$E:$E,'Summary of monthly progress'!$B12)</f>
        <v>0</v>
      </c>
      <c r="U12" s="92">
        <f>COUNTIFS('1.Roadmap implementation plan'!$AG:$AG,'Summary of monthly progress'!U$5,'1.Roadmap implementation plan'!$E:$E,'Summary of monthly progress'!$B12)</f>
        <v>0</v>
      </c>
      <c r="V12" s="92">
        <f>COUNTIFS('1.Roadmap implementation plan'!$AG:$AG,'Summary of monthly progress'!V$5,'1.Roadmap implementation plan'!$E:$E,'Summary of monthly progress'!$B12)</f>
        <v>0</v>
      </c>
      <c r="W12" s="86"/>
      <c r="X12" s="92">
        <f t="shared" si="5"/>
        <v>0</v>
      </c>
      <c r="Y12" s="92">
        <f>COUNTIFS('1.Roadmap implementation plan'!$AO:$AO,'Summary of monthly progress'!Y$5,'1.Roadmap implementation plan'!$E:$E,'Summary of monthly progress'!$B12)</f>
        <v>0</v>
      </c>
      <c r="Z12" s="92">
        <f>COUNTIFS('1.Roadmap implementation plan'!$AO:$AO,'Summary of monthly progress'!Z$5,'1.Roadmap implementation plan'!$E:$E,'Summary of monthly progress'!$B12)</f>
        <v>0</v>
      </c>
      <c r="AA12" s="92">
        <f>COUNTIFS('1.Roadmap implementation plan'!$AO:$AO,'Summary of monthly progress'!AA$5,'1.Roadmap implementation plan'!$E:$E,'Summary of monthly progress'!$B12)</f>
        <v>0</v>
      </c>
      <c r="AB12" s="92">
        <f>COUNTIFS('1.Roadmap implementation plan'!$AO:$AO,'Summary of monthly progress'!AB$5,'1.Roadmap implementation plan'!$E:$E,'Summary of monthly progress'!$B12)</f>
        <v>0</v>
      </c>
      <c r="AC12" s="92">
        <f>COUNTIFS('1.Roadmap implementation plan'!$AO:$AO,'Summary of monthly progress'!AC$5,'1.Roadmap implementation plan'!$E:$E,'Summary of monthly progress'!$B12)</f>
        <v>0</v>
      </c>
      <c r="AD12" s="86"/>
      <c r="AE12" s="92">
        <f t="shared" si="6"/>
        <v>0</v>
      </c>
      <c r="AF12" s="92">
        <f>COUNTIFS('1.Roadmap implementation plan'!$AW:$AW,'Summary of monthly progress'!AF$5,'1.Roadmap implementation plan'!$E:$E,'Summary of monthly progress'!$B12)</f>
        <v>0</v>
      </c>
      <c r="AG12" s="92">
        <f>COUNTIFS('1.Roadmap implementation plan'!$AW:$AW,'Summary of monthly progress'!AG$5,'1.Roadmap implementation plan'!$E:$E,'Summary of monthly progress'!$B12)</f>
        <v>0</v>
      </c>
      <c r="AH12" s="92">
        <f>COUNTIFS('1.Roadmap implementation plan'!$AW:$AW,'Summary of monthly progress'!AH$5,'1.Roadmap implementation plan'!$E:$E,'Summary of monthly progress'!$B12)</f>
        <v>0</v>
      </c>
      <c r="AI12" s="92">
        <f>COUNTIFS('1.Roadmap implementation plan'!$AW:$AW,'Summary of monthly progress'!AI$5,'1.Roadmap implementation plan'!$E:$E,'Summary of monthly progress'!$B12)</f>
        <v>0</v>
      </c>
      <c r="AJ12" s="92">
        <f>COUNTIFS('1.Roadmap implementation plan'!$AW:$AW,'Summary of monthly progress'!AJ$5,'1.Roadmap implementation plan'!$E:$E,'Summary of monthly progress'!$B12)</f>
        <v>0</v>
      </c>
      <c r="AK12" s="86"/>
      <c r="AL12" s="92">
        <f t="shared" si="7"/>
        <v>0</v>
      </c>
      <c r="AM12" s="92">
        <f>COUNTIFS('1.Roadmap implementation plan'!$AW:$AW,'Summary of monthly progress'!BE$5,'1.Roadmap implementation plan'!$E:$E,'Summary of monthly progress'!$B12)</f>
        <v>0</v>
      </c>
      <c r="AN12" s="92">
        <f>COUNTIFS('1.Roadmap implementation plan'!$AW:$AW,'Summary of monthly progress'!BF$5,'1.Roadmap implementation plan'!$E:$E,'Summary of monthly progress'!$B12)</f>
        <v>0</v>
      </c>
      <c r="AO12" s="92">
        <f>COUNTIFS('1.Roadmap implementation plan'!$AW:$AW,'Summary of monthly progress'!BG$5,'1.Roadmap implementation plan'!$E:$E,'Summary of monthly progress'!$B12)</f>
        <v>0</v>
      </c>
      <c r="AP12" s="92">
        <f>COUNTIFS('1.Roadmap implementation plan'!$AW:$AW,'Summary of monthly progress'!BH$5,'1.Roadmap implementation plan'!$E:$E,'Summary of monthly progress'!$B12)</f>
        <v>0</v>
      </c>
      <c r="AQ12" s="92">
        <f>COUNTIFS('1.Roadmap implementation plan'!$AW:$AW,'Summary of monthly progress'!BI$5,'1.Roadmap implementation plan'!$E:$E,'Summary of monthly progress'!$B12)</f>
        <v>0</v>
      </c>
      <c r="AR12" s="86"/>
      <c r="AS12" s="92">
        <f t="shared" si="8"/>
        <v>0</v>
      </c>
      <c r="AT12" s="92">
        <f>COUNTIFS('1.Roadmap implementation plan'!$BE:$BE,'Summary of monthly progress'!BL$5,'1.Roadmap implementation plan'!$E:$E,'Summary of monthly progress'!$B12)</f>
        <v>0</v>
      </c>
      <c r="AU12" s="92">
        <f>COUNTIFS('1.Roadmap implementation plan'!$BE:$BE,'Summary of monthly progress'!BM$5,'1.Roadmap implementation plan'!$E:$E,'Summary of monthly progress'!$B12)</f>
        <v>0</v>
      </c>
      <c r="AV12" s="92">
        <f>COUNTIFS('1.Roadmap implementation plan'!$BE:$BE,'Summary of monthly progress'!BN$5,'1.Roadmap implementation plan'!$E:$E,'Summary of monthly progress'!$B12)</f>
        <v>0</v>
      </c>
      <c r="AW12" s="92">
        <f>COUNTIFS('1.Roadmap implementation plan'!$BE:$BE,'Summary of monthly progress'!BO$5,'1.Roadmap implementation plan'!$E:$E,'Summary of monthly progress'!$B12)</f>
        <v>0</v>
      </c>
      <c r="AX12" s="92">
        <f>COUNTIFS('1.Roadmap implementation plan'!$BE:$BE,'Summary of monthly progress'!BP$5,'1.Roadmap implementation plan'!$E:$E,'Summary of monthly progress'!$B12)</f>
        <v>0</v>
      </c>
      <c r="AY12" s="86"/>
      <c r="AZ12" s="92">
        <f t="shared" si="9"/>
        <v>0</v>
      </c>
      <c r="BA12" s="92">
        <f>COUNTIFS('1.Roadmap implementation plan'!$BU:$BU,'Summary of monthly progress'!BS$5,'1.Roadmap implementation plan'!$E:$E,'Summary of monthly progress'!$B12)</f>
        <v>0</v>
      </c>
      <c r="BB12" s="92">
        <f>COUNTIFS('1.Roadmap implementation plan'!$BU:$BU,'Summary of monthly progress'!BT$5,'1.Roadmap implementation plan'!$E:$E,'Summary of monthly progress'!$B12)</f>
        <v>0</v>
      </c>
      <c r="BC12" s="92">
        <f>COUNTIFS('1.Roadmap implementation plan'!$BU:$BU,'Summary of monthly progress'!BU$5,'1.Roadmap implementation plan'!$E:$E,'Summary of monthly progress'!$B12)</f>
        <v>0</v>
      </c>
      <c r="BD12" s="92">
        <f>COUNTIFS('1.Roadmap implementation plan'!$BU:$BU,'Summary of monthly progress'!BV$5,'1.Roadmap implementation plan'!$E:$E,'Summary of monthly progress'!$B12)</f>
        <v>0</v>
      </c>
      <c r="BE12" s="92">
        <f>COUNTIFS('1.Roadmap implementation plan'!$BU:$BU,'Summary of monthly progress'!BW$5,'1.Roadmap implementation plan'!$E:$E,'Summary of monthly progress'!$B12)</f>
        <v>0</v>
      </c>
      <c r="BF12" s="86"/>
      <c r="BG12" s="92">
        <f t="shared" si="10"/>
        <v>0</v>
      </c>
      <c r="BH12" s="92">
        <f>COUNTIFS('1.Roadmap implementation plan'!$CC:$CC,'Summary of monthly progress'!BZ$5,'1.Roadmap implementation plan'!$E:$E,'Summary of monthly progress'!$B12)</f>
        <v>0</v>
      </c>
      <c r="BI12" s="92">
        <f>COUNTIFS('1.Roadmap implementation plan'!$CC:$CC,'Summary of monthly progress'!CA$5,'1.Roadmap implementation plan'!$E:$E,'Summary of monthly progress'!$B12)</f>
        <v>0</v>
      </c>
      <c r="BJ12" s="92">
        <f>COUNTIFS('1.Roadmap implementation plan'!$CC:$CC,'Summary of monthly progress'!CB$5,'1.Roadmap implementation plan'!$E:$E,'Summary of monthly progress'!$B12)</f>
        <v>0</v>
      </c>
      <c r="BK12" s="92">
        <f>COUNTIFS('1.Roadmap implementation plan'!$CC:$CC,'Summary of monthly progress'!CC$5,'1.Roadmap implementation plan'!$E:$E,'Summary of monthly progress'!$B12)</f>
        <v>0</v>
      </c>
      <c r="BL12" s="92">
        <f>COUNTIFS('1.Roadmap implementation plan'!$CC:$CC,'Summary of monthly progress'!CD$5,'1.Roadmap implementation plan'!$E:$E,'Summary of monthly progress'!$B12)</f>
        <v>0</v>
      </c>
      <c r="BM12" s="86"/>
      <c r="BN12" s="92">
        <f t="shared" si="1"/>
        <v>0</v>
      </c>
      <c r="BO12" s="92">
        <f>COUNTIFS('1.Roadmap implementation plan'!$CK:$CK,'Summary of monthly progress'!CG$5,'1.Roadmap implementation plan'!$E:$E,'Summary of monthly progress'!$B12)</f>
        <v>0</v>
      </c>
      <c r="BP12" s="92">
        <f>COUNTIFS('1.Roadmap implementation plan'!$CK:$CK,'Summary of monthly progress'!CH$5,'1.Roadmap implementation plan'!$E:$E,'Summary of monthly progress'!$B12)</f>
        <v>0</v>
      </c>
      <c r="BQ12" s="92">
        <f>COUNTIFS('1.Roadmap implementation plan'!$CK:$CK,'Summary of monthly progress'!CI$5,'1.Roadmap implementation plan'!$E:$E,'Summary of monthly progress'!$B12)</f>
        <v>0</v>
      </c>
      <c r="BR12" s="92">
        <f>COUNTIFS('1.Roadmap implementation plan'!$CK:$CK,'Summary of monthly progress'!CJ$5,'1.Roadmap implementation plan'!$E:$E,'Summary of monthly progress'!$B12)</f>
        <v>0</v>
      </c>
      <c r="BS12" s="92">
        <f>COUNTIFS('1.Roadmap implementation plan'!$CK:$CK,'Summary of monthly progress'!CK$5,'1.Roadmap implementation plan'!$E:$E,'Summary of monthly progress'!$B12)</f>
        <v>0</v>
      </c>
      <c r="BT12" s="86"/>
      <c r="BU12" s="92">
        <f t="shared" si="2"/>
        <v>0</v>
      </c>
      <c r="BV12" s="92">
        <f>COUNTIFS('1.Roadmap implementation plan'!$CS:$CS,'Summary of monthly progress'!CN$5,'1.Roadmap implementation plan'!$E:$E,'Summary of monthly progress'!$B12)</f>
        <v>0</v>
      </c>
      <c r="BW12" s="92">
        <f>COUNTIFS('1.Roadmap implementation plan'!$CS:$CS,'Summary of monthly progress'!CO$5,'1.Roadmap implementation plan'!$E:$E,'Summary of monthly progress'!$B12)</f>
        <v>0</v>
      </c>
      <c r="BX12" s="92">
        <f>COUNTIFS('1.Roadmap implementation plan'!$CS:$CS,'Summary of monthly progress'!CP$5,'1.Roadmap implementation plan'!$E:$E,'Summary of monthly progress'!$B12)</f>
        <v>0</v>
      </c>
      <c r="BY12" s="92">
        <f>COUNTIFS('1.Roadmap implementation plan'!$CS:$CS,'Summary of monthly progress'!CQ$5,'1.Roadmap implementation plan'!$E:$E,'Summary of monthly progress'!$B12)</f>
        <v>0</v>
      </c>
      <c r="BZ12" s="92">
        <f>COUNTIFS('1.Roadmap implementation plan'!$CS:$CS,'Summary of monthly progress'!CR$5,'1.Roadmap implementation plan'!$E:$E,'Summary of monthly progress'!$B12)</f>
        <v>0</v>
      </c>
      <c r="CA12" s="86"/>
      <c r="CB12" s="92">
        <f t="shared" si="3"/>
        <v>0</v>
      </c>
      <c r="CC12" s="92">
        <f>COUNTIFS('1.Roadmap implementation plan'!$DA:$DA,'Summary of monthly progress'!CU$5,'1.Roadmap implementation plan'!$E:$E,'Summary of monthly progress'!$B12)</f>
        <v>0</v>
      </c>
      <c r="CD12" s="92">
        <f>COUNTIFS('1.Roadmap implementation plan'!$DA:$DA,'Summary of monthly progress'!CV$5,'1.Roadmap implementation plan'!$E:$E,'Summary of monthly progress'!$B12)</f>
        <v>0</v>
      </c>
      <c r="CE12" s="92">
        <f>COUNTIFS('1.Roadmap implementation plan'!$DA:$DA,'Summary of monthly progress'!CW$5,'1.Roadmap implementation plan'!$E:$E,'Summary of monthly progress'!$B12)</f>
        <v>0</v>
      </c>
      <c r="CF12" s="92">
        <f>COUNTIFS('1.Roadmap implementation plan'!$DA:$DA,'Summary of monthly progress'!CX$5,'1.Roadmap implementation plan'!$E:$E,'Summary of monthly progress'!$B12)</f>
        <v>0</v>
      </c>
      <c r="CG12" s="92">
        <f>COUNTIFS('1.Roadmap implementation plan'!$DA:$DA,'Summary of monthly progress'!CY$5,'1.Roadmap implementation plan'!$E:$E,'Summary of monthly progress'!$B12)</f>
        <v>0</v>
      </c>
      <c r="CH12" s="84"/>
      <c r="CI12" s="83"/>
      <c r="CJ12" s="83"/>
      <c r="CK12" s="83"/>
      <c r="CL12" s="83"/>
      <c r="CM12" s="83"/>
      <c r="CN12" s="83"/>
      <c r="CO12" s="83"/>
      <c r="CP12" s="83"/>
      <c r="CQ12" s="83"/>
      <c r="CR12" s="83"/>
      <c r="CS12" s="83"/>
      <c r="CT12" s="83"/>
      <c r="CU12" s="83"/>
      <c r="CV12" s="83"/>
    </row>
    <row r="13" spans="1:100" s="2" customFormat="1" ht="50.55" customHeight="1">
      <c r="B13" s="79"/>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row>
    <row r="14" spans="1:100" s="2" customFormat="1" ht="14.55" customHeight="1">
      <c r="B14" s="79"/>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row>
    <row r="15" spans="1:100" s="2" customFormat="1" ht="14.55" customHeight="1">
      <c r="B15" s="79"/>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row>
    <row r="16" spans="1:100" s="2" customFormat="1" ht="14.55" customHeight="1">
      <c r="B16" s="79"/>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row>
    <row r="17" spans="2:86" s="2" customFormat="1" ht="14.55" customHeight="1">
      <c r="B17" s="79"/>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row>
    <row r="18" spans="2:86" s="2" customFormat="1" ht="14.55" customHeight="1">
      <c r="B18" s="80"/>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row>
    <row r="19" spans="2:86" s="2" customFormat="1" ht="14.55" customHeight="1">
      <c r="B19" s="80"/>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row>
    <row r="20" spans="2:86" s="2" customFormat="1" ht="14.55" customHeight="1">
      <c r="B20" s="80"/>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row>
    <row r="21" spans="2:86" s="2" customFormat="1" ht="14.55" customHeight="1">
      <c r="B21" s="80"/>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row>
    <row r="22" spans="2:86" s="2" customFormat="1">
      <c r="B22" s="72"/>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row>
    <row r="23" spans="2:86" s="2" customFormat="1">
      <c r="B23" s="72"/>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row>
    <row r="24" spans="2:86" s="2" customFormat="1">
      <c r="B24" s="72"/>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row>
    <row r="25" spans="2:86" s="2" customFormat="1">
      <c r="B25" s="72"/>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row>
    <row r="26" spans="2:86" s="2" customFormat="1">
      <c r="B26" s="72"/>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row>
    <row r="27" spans="2:86" s="2" customFormat="1">
      <c r="B27" s="72"/>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row>
    <row r="28" spans="2:86" s="2" customFormat="1">
      <c r="B28" s="72"/>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row>
    <row r="29" spans="2:86" s="2" customFormat="1">
      <c r="B29" s="72"/>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row>
    <row r="30" spans="2:86" s="2" customFormat="1">
      <c r="B30" s="90"/>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row>
    <row r="31" spans="2:86" s="2" customFormat="1">
      <c r="B31" s="90"/>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row>
    <row r="32" spans="2:86" s="2" customFormat="1">
      <c r="B32" s="90"/>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row>
    <row r="33" spans="2:86" s="2" customFormat="1">
      <c r="B33" s="90"/>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row>
    <row r="34" spans="2:86" s="2" customFormat="1">
      <c r="B34" s="90"/>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row>
    <row r="35" spans="2:86" s="2" customFormat="1">
      <c r="B35" s="9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row>
    <row r="36" spans="2:86" s="2" customFormat="1">
      <c r="B36" s="90"/>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row>
    <row r="37" spans="2:86" s="2" customFormat="1">
      <c r="B37" s="90"/>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row>
    <row r="38" spans="2:86" s="2" customFormat="1">
      <c r="B38" s="90"/>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row>
    <row r="39" spans="2:86" s="2" customFormat="1">
      <c r="B39" s="90"/>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row>
    <row r="40" spans="2:86" s="2" customFormat="1">
      <c r="B40" s="90"/>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row>
    <row r="41" spans="2:86" s="2" customFormat="1">
      <c r="B41" s="90"/>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row>
    <row r="42" spans="2:86" s="2" customFormat="1">
      <c r="B42" s="90"/>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row>
    <row r="43" spans="2:86" s="2" customFormat="1">
      <c r="B43" s="90"/>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88"/>
      <c r="CC43" s="88"/>
      <c r="CD43" s="88"/>
      <c r="CE43" s="88"/>
      <c r="CF43" s="88"/>
      <c r="CG43" s="88"/>
      <c r="CH43" s="88"/>
    </row>
    <row r="44" spans="2:86" s="2" customFormat="1">
      <c r="B44" s="90"/>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88"/>
      <c r="CC44" s="88"/>
      <c r="CD44" s="88"/>
      <c r="CE44" s="88"/>
      <c r="CF44" s="88"/>
      <c r="CG44" s="88"/>
      <c r="CH44" s="88"/>
    </row>
    <row r="45" spans="2:86" s="2" customFormat="1">
      <c r="B45" s="90"/>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row>
    <row r="46" spans="2:86" s="2" customFormat="1">
      <c r="B46" s="90"/>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row>
    <row r="47" spans="2:86" s="2" customFormat="1">
      <c r="B47" s="90"/>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row>
    <row r="48" spans="2:86" s="2" customFormat="1">
      <c r="B48" s="90"/>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8"/>
      <c r="BR48" s="88"/>
      <c r="BS48" s="88"/>
      <c r="BT48" s="88"/>
      <c r="BU48" s="88"/>
      <c r="BV48" s="88"/>
      <c r="BW48" s="88"/>
      <c r="BX48" s="88"/>
      <c r="BY48" s="88"/>
      <c r="BZ48" s="88"/>
      <c r="CA48" s="88"/>
      <c r="CB48" s="88"/>
      <c r="CC48" s="88"/>
      <c r="CD48" s="88"/>
      <c r="CE48" s="88"/>
      <c r="CF48" s="88"/>
      <c r="CG48" s="88"/>
      <c r="CH48" s="88"/>
    </row>
    <row r="49" spans="2:86" s="2" customFormat="1">
      <c r="B49" s="90"/>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8"/>
      <c r="BY49" s="88"/>
      <c r="BZ49" s="88"/>
      <c r="CA49" s="88"/>
      <c r="CB49" s="88"/>
      <c r="CC49" s="88"/>
      <c r="CD49" s="88"/>
      <c r="CE49" s="88"/>
      <c r="CF49" s="88"/>
      <c r="CG49" s="88"/>
      <c r="CH49" s="88"/>
    </row>
    <row r="50" spans="2:86" s="2" customFormat="1">
      <c r="B50" s="90"/>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88"/>
      <c r="BY50" s="88"/>
      <c r="BZ50" s="88"/>
      <c r="CA50" s="88"/>
      <c r="CB50" s="88"/>
      <c r="CC50" s="88"/>
      <c r="CD50" s="88"/>
      <c r="CE50" s="88"/>
      <c r="CF50" s="88"/>
      <c r="CG50" s="88"/>
      <c r="CH50" s="88"/>
    </row>
    <row r="51" spans="2:86" s="2" customFormat="1">
      <c r="B51" s="90"/>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row>
    <row r="52" spans="2:86" s="2" customFormat="1">
      <c r="B52" s="90"/>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row>
    <row r="53" spans="2:86" s="2" customFormat="1">
      <c r="B53" s="90"/>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row>
    <row r="54" spans="2:86" s="2" customFormat="1">
      <c r="B54" s="90"/>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row>
    <row r="55" spans="2:86" s="2" customFormat="1">
      <c r="B55" s="90"/>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c r="BT55" s="88"/>
      <c r="BU55" s="88"/>
      <c r="BV55" s="88"/>
      <c r="BW55" s="88"/>
      <c r="BX55" s="88"/>
      <c r="BY55" s="88"/>
      <c r="BZ55" s="88"/>
      <c r="CA55" s="88"/>
      <c r="CB55" s="88"/>
      <c r="CC55" s="88"/>
      <c r="CD55" s="88"/>
      <c r="CE55" s="88"/>
      <c r="CF55" s="88"/>
      <c r="CG55" s="88"/>
      <c r="CH55" s="88"/>
    </row>
    <row r="56" spans="2:86" s="2" customFormat="1">
      <c r="B56" s="90"/>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row>
    <row r="57" spans="2:86" s="2" customFormat="1">
      <c r="B57" s="90"/>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row>
    <row r="58" spans="2:86" s="2" customFormat="1">
      <c r="B58" s="90"/>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row>
    <row r="59" spans="2:86" s="2" customFormat="1">
      <c r="B59" s="90"/>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row>
    <row r="60" spans="2:86" s="2" customFormat="1">
      <c r="B60" s="90"/>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row>
    <row r="61" spans="2:86" s="2" customFormat="1">
      <c r="B61" s="90"/>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row>
    <row r="62" spans="2:86" s="2" customFormat="1">
      <c r="B62" s="90"/>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row>
    <row r="63" spans="2:86" s="2" customFormat="1">
      <c r="B63" s="90"/>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row>
    <row r="64" spans="2:86" s="2" customFormat="1">
      <c r="B64" s="90"/>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row>
    <row r="65" spans="2:86" s="2" customFormat="1">
      <c r="B65" s="90"/>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row>
    <row r="66" spans="2:86" s="2" customFormat="1">
      <c r="B66" s="90"/>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row>
    <row r="67" spans="2:86" s="2" customFormat="1">
      <c r="B67" s="90"/>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row>
    <row r="68" spans="2:86" s="2" customFormat="1">
      <c r="B68" s="90"/>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row>
    <row r="69" spans="2:86" s="2" customFormat="1">
      <c r="B69" s="90"/>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row>
    <row r="70" spans="2:86" s="2" customFormat="1">
      <c r="B70" s="90"/>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row>
    <row r="71" spans="2:86" s="2" customFormat="1">
      <c r="B71" s="90"/>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8"/>
      <c r="BR71" s="88"/>
      <c r="BS71" s="88"/>
      <c r="BT71" s="88"/>
      <c r="BU71" s="88"/>
      <c r="BV71" s="88"/>
      <c r="BW71" s="88"/>
      <c r="BX71" s="88"/>
      <c r="BY71" s="88"/>
      <c r="BZ71" s="88"/>
      <c r="CA71" s="88"/>
      <c r="CB71" s="88"/>
      <c r="CC71" s="88"/>
      <c r="CD71" s="88"/>
      <c r="CE71" s="88"/>
      <c r="CF71" s="88"/>
      <c r="CG71" s="88"/>
      <c r="CH71" s="88"/>
    </row>
    <row r="72" spans="2:86" s="2" customFormat="1">
      <c r="B72" s="90"/>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row>
    <row r="73" spans="2:86" s="2" customFormat="1">
      <c r="B73" s="90"/>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8"/>
      <c r="BU73" s="88"/>
      <c r="BV73" s="88"/>
      <c r="BW73" s="88"/>
      <c r="BX73" s="88"/>
      <c r="BY73" s="88"/>
      <c r="BZ73" s="88"/>
      <c r="CA73" s="88"/>
      <c r="CB73" s="88"/>
      <c r="CC73" s="88"/>
      <c r="CD73" s="88"/>
      <c r="CE73" s="88"/>
      <c r="CF73" s="88"/>
      <c r="CG73" s="88"/>
      <c r="CH73" s="88"/>
    </row>
    <row r="74" spans="2:86" s="2" customFormat="1">
      <c r="B74" s="90"/>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c r="BV74" s="88"/>
      <c r="BW74" s="88"/>
      <c r="BX74" s="88"/>
      <c r="BY74" s="88"/>
      <c r="BZ74" s="88"/>
      <c r="CA74" s="88"/>
      <c r="CB74" s="88"/>
      <c r="CC74" s="88"/>
      <c r="CD74" s="88"/>
      <c r="CE74" s="88"/>
      <c r="CF74" s="88"/>
      <c r="CG74" s="88"/>
      <c r="CH74" s="88"/>
    </row>
    <row r="75" spans="2:86" s="2" customFormat="1">
      <c r="B75" s="90"/>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8"/>
      <c r="CH75" s="88"/>
    </row>
    <row r="76" spans="2:86" s="2" customFormat="1">
      <c r="B76" s="90"/>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c r="BB76" s="88"/>
      <c r="BC76" s="88"/>
      <c r="BD76" s="88"/>
      <c r="BE76" s="88"/>
      <c r="BF76" s="88"/>
      <c r="BG76" s="88"/>
      <c r="BH76" s="88"/>
      <c r="BI76" s="88"/>
      <c r="BJ76" s="88"/>
      <c r="BK76" s="88"/>
      <c r="BL76" s="88"/>
      <c r="BM76" s="88"/>
      <c r="BN76" s="88"/>
      <c r="BO76" s="88"/>
      <c r="BP76" s="88"/>
      <c r="BQ76" s="88"/>
      <c r="BR76" s="88"/>
      <c r="BS76" s="88"/>
      <c r="BT76" s="88"/>
      <c r="BU76" s="88"/>
      <c r="BV76" s="88"/>
      <c r="BW76" s="88"/>
      <c r="BX76" s="88"/>
      <c r="BY76" s="88"/>
      <c r="BZ76" s="88"/>
      <c r="CA76" s="88"/>
      <c r="CB76" s="88"/>
      <c r="CC76" s="88"/>
      <c r="CD76" s="88"/>
      <c r="CE76" s="88"/>
      <c r="CF76" s="88"/>
      <c r="CG76" s="88"/>
      <c r="CH76" s="88"/>
    </row>
    <row r="77" spans="2:86" s="2" customFormat="1">
      <c r="B77" s="90"/>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c r="BB77" s="88"/>
      <c r="BC77" s="88"/>
      <c r="BD77" s="88"/>
      <c r="BE77" s="88"/>
      <c r="BF77" s="88"/>
      <c r="BG77" s="88"/>
      <c r="BH77" s="88"/>
      <c r="BI77" s="88"/>
      <c r="BJ77" s="88"/>
      <c r="BK77" s="88"/>
      <c r="BL77" s="88"/>
      <c r="BM77" s="88"/>
      <c r="BN77" s="88"/>
      <c r="BO77" s="88"/>
      <c r="BP77" s="88"/>
      <c r="BQ77" s="88"/>
      <c r="BR77" s="88"/>
      <c r="BS77" s="88"/>
      <c r="BT77" s="88"/>
      <c r="BU77" s="88"/>
      <c r="BV77" s="88"/>
      <c r="BW77" s="88"/>
      <c r="BX77" s="88"/>
      <c r="BY77" s="88"/>
      <c r="BZ77" s="88"/>
      <c r="CA77" s="88"/>
      <c r="CB77" s="88"/>
      <c r="CC77" s="88"/>
      <c r="CD77" s="88"/>
      <c r="CE77" s="88"/>
      <c r="CF77" s="88"/>
      <c r="CG77" s="88"/>
      <c r="CH77" s="88"/>
    </row>
    <row r="78" spans="2:86" s="2" customFormat="1">
      <c r="B78" s="90"/>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8"/>
      <c r="AX78" s="88"/>
      <c r="AY78" s="88"/>
      <c r="AZ78" s="88"/>
      <c r="BA78" s="88"/>
      <c r="BB78" s="88"/>
      <c r="BC78" s="88"/>
      <c r="BD78" s="88"/>
      <c r="BE78" s="88"/>
      <c r="BF78" s="88"/>
      <c r="BG78" s="88"/>
      <c r="BH78" s="88"/>
      <c r="BI78" s="88"/>
      <c r="BJ78" s="88"/>
      <c r="BK78" s="88"/>
      <c r="BL78" s="88"/>
      <c r="BM78" s="88"/>
      <c r="BN78" s="88"/>
      <c r="BO78" s="88"/>
      <c r="BP78" s="88"/>
      <c r="BQ78" s="88"/>
      <c r="BR78" s="88"/>
      <c r="BS78" s="88"/>
      <c r="BT78" s="88"/>
      <c r="BU78" s="88"/>
      <c r="BV78" s="88"/>
      <c r="BW78" s="88"/>
      <c r="BX78" s="88"/>
      <c r="BY78" s="88"/>
      <c r="BZ78" s="88"/>
      <c r="CA78" s="88"/>
      <c r="CB78" s="88"/>
      <c r="CC78" s="88"/>
      <c r="CD78" s="88"/>
      <c r="CE78" s="88"/>
      <c r="CF78" s="88"/>
      <c r="CG78" s="88"/>
      <c r="CH78" s="88"/>
    </row>
    <row r="79" spans="2:86" s="2" customFormat="1">
      <c r="B79" s="90"/>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8"/>
      <c r="AZ79" s="88"/>
      <c r="BA79" s="88"/>
      <c r="BB79" s="88"/>
      <c r="BC79" s="88"/>
      <c r="BD79" s="88"/>
      <c r="BE79" s="88"/>
      <c r="BF79" s="88"/>
      <c r="BG79" s="88"/>
      <c r="BH79" s="88"/>
      <c r="BI79" s="88"/>
      <c r="BJ79" s="88"/>
      <c r="BK79" s="88"/>
      <c r="BL79" s="88"/>
      <c r="BM79" s="88"/>
      <c r="BN79" s="88"/>
      <c r="BO79" s="88"/>
      <c r="BP79" s="88"/>
      <c r="BQ79" s="88"/>
      <c r="BR79" s="88"/>
      <c r="BS79" s="88"/>
      <c r="BT79" s="88"/>
      <c r="BU79" s="88"/>
      <c r="BV79" s="88"/>
      <c r="BW79" s="88"/>
      <c r="BX79" s="88"/>
      <c r="BY79" s="88"/>
      <c r="BZ79" s="88"/>
      <c r="CA79" s="88"/>
      <c r="CB79" s="88"/>
      <c r="CC79" s="88"/>
      <c r="CD79" s="88"/>
      <c r="CE79" s="88"/>
      <c r="CF79" s="88"/>
      <c r="CG79" s="88"/>
      <c r="CH79" s="88"/>
    </row>
    <row r="80" spans="2:86" s="2" customFormat="1">
      <c r="B80" s="90"/>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8"/>
      <c r="AY80" s="88"/>
      <c r="AZ80" s="88"/>
      <c r="BA80" s="88"/>
      <c r="BB80" s="88"/>
      <c r="BC80" s="88"/>
      <c r="BD80" s="88"/>
      <c r="BE80" s="88"/>
      <c r="BF80" s="88"/>
      <c r="BG80" s="88"/>
      <c r="BH80" s="88"/>
      <c r="BI80" s="88"/>
      <c r="BJ80" s="88"/>
      <c r="BK80" s="88"/>
      <c r="BL80" s="88"/>
      <c r="BM80" s="88"/>
      <c r="BN80" s="88"/>
      <c r="BO80" s="88"/>
      <c r="BP80" s="88"/>
      <c r="BQ80" s="88"/>
      <c r="BR80" s="88"/>
      <c r="BS80" s="88"/>
      <c r="BT80" s="88"/>
      <c r="BU80" s="88"/>
      <c r="BV80" s="88"/>
      <c r="BW80" s="88"/>
      <c r="BX80" s="88"/>
      <c r="BY80" s="88"/>
      <c r="BZ80" s="88"/>
      <c r="CA80" s="88"/>
      <c r="CB80" s="88"/>
      <c r="CC80" s="88"/>
      <c r="CD80" s="88"/>
      <c r="CE80" s="88"/>
      <c r="CF80" s="88"/>
      <c r="CG80" s="88"/>
      <c r="CH80" s="88"/>
    </row>
    <row r="81" spans="2:86" s="2" customFormat="1">
      <c r="B81" s="90"/>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8"/>
      <c r="BU81" s="88"/>
      <c r="BV81" s="88"/>
      <c r="BW81" s="88"/>
      <c r="BX81" s="88"/>
      <c r="BY81" s="88"/>
      <c r="BZ81" s="88"/>
      <c r="CA81" s="88"/>
      <c r="CB81" s="88"/>
      <c r="CC81" s="88"/>
      <c r="CD81" s="88"/>
      <c r="CE81" s="88"/>
      <c r="CF81" s="88"/>
      <c r="CG81" s="88"/>
      <c r="CH81" s="88"/>
    </row>
    <row r="82" spans="2:86" s="2" customFormat="1">
      <c r="B82" s="90"/>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8"/>
      <c r="BR82" s="88"/>
      <c r="BS82" s="88"/>
      <c r="BT82" s="88"/>
      <c r="BU82" s="88"/>
      <c r="BV82" s="88"/>
      <c r="BW82" s="88"/>
      <c r="BX82" s="88"/>
      <c r="BY82" s="88"/>
      <c r="BZ82" s="88"/>
      <c r="CA82" s="88"/>
      <c r="CB82" s="88"/>
      <c r="CC82" s="88"/>
      <c r="CD82" s="88"/>
      <c r="CE82" s="88"/>
      <c r="CF82" s="88"/>
      <c r="CG82" s="88"/>
      <c r="CH82" s="88"/>
    </row>
    <row r="83" spans="2:86" s="2" customFormat="1">
      <c r="B83" s="90"/>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88"/>
      <c r="BS83" s="88"/>
      <c r="BT83" s="88"/>
      <c r="BU83" s="88"/>
      <c r="BV83" s="88"/>
      <c r="BW83" s="88"/>
      <c r="BX83" s="88"/>
      <c r="BY83" s="88"/>
      <c r="BZ83" s="88"/>
      <c r="CA83" s="88"/>
      <c r="CB83" s="88"/>
      <c r="CC83" s="88"/>
      <c r="CD83" s="88"/>
      <c r="CE83" s="88"/>
      <c r="CF83" s="88"/>
      <c r="CG83" s="88"/>
      <c r="CH83" s="88"/>
    </row>
    <row r="84" spans="2:86" s="2" customFormat="1">
      <c r="B84" s="90"/>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8"/>
      <c r="CH84" s="88"/>
    </row>
    <row r="85" spans="2:86" s="2" customFormat="1">
      <c r="B85" s="90"/>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c r="BE85" s="88"/>
      <c r="BF85" s="88"/>
      <c r="BG85" s="88"/>
      <c r="BH85" s="88"/>
      <c r="BI85" s="88"/>
      <c r="BJ85" s="88"/>
      <c r="BK85" s="88"/>
      <c r="BL85" s="88"/>
      <c r="BM85" s="88"/>
      <c r="BN85" s="88"/>
      <c r="BO85" s="88"/>
      <c r="BP85" s="88"/>
      <c r="BQ85" s="88"/>
      <c r="BR85" s="88"/>
      <c r="BS85" s="88"/>
      <c r="BT85" s="88"/>
      <c r="BU85" s="88"/>
      <c r="BV85" s="88"/>
      <c r="BW85" s="88"/>
      <c r="BX85" s="88"/>
      <c r="BY85" s="88"/>
      <c r="BZ85" s="88"/>
      <c r="CA85" s="88"/>
      <c r="CB85" s="88"/>
      <c r="CC85" s="88"/>
      <c r="CD85" s="88"/>
      <c r="CE85" s="88"/>
      <c r="CF85" s="88"/>
      <c r="CG85" s="88"/>
      <c r="CH85" s="88"/>
    </row>
    <row r="86" spans="2:86" s="2" customFormat="1">
      <c r="B86" s="90"/>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88"/>
      <c r="CH86" s="88"/>
    </row>
    <row r="87" spans="2:86" s="2" customFormat="1">
      <c r="B87" s="90"/>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row>
    <row r="88" spans="2:86" s="2" customFormat="1">
      <c r="B88" s="90"/>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row>
    <row r="89" spans="2:86" s="2" customFormat="1">
      <c r="B89" s="90"/>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88"/>
      <c r="CH89" s="88"/>
    </row>
    <row r="90" spans="2:86" s="2" customFormat="1">
      <c r="B90" s="90"/>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row>
    <row r="91" spans="2:86" s="2" customFormat="1">
      <c r="B91" s="72"/>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88"/>
      <c r="CH91" s="88"/>
    </row>
    <row r="92" spans="2:86" s="2" customFormat="1">
      <c r="B92" s="72"/>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88"/>
      <c r="CH92" s="88"/>
    </row>
    <row r="93" spans="2:86" s="2" customFormat="1">
      <c r="B93" s="72"/>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88"/>
      <c r="AT93" s="88"/>
      <c r="AU93" s="88"/>
      <c r="AV93" s="88"/>
      <c r="AW93" s="88"/>
      <c r="AX93" s="88"/>
      <c r="AY93" s="88"/>
      <c r="AZ93" s="88"/>
      <c r="BA93" s="88"/>
      <c r="BB93" s="88"/>
      <c r="BC93" s="88"/>
      <c r="BD93" s="88"/>
      <c r="BE93" s="88"/>
      <c r="BF93" s="88"/>
      <c r="BG93" s="88"/>
      <c r="BH93" s="88"/>
      <c r="BI93" s="88"/>
      <c r="BJ93" s="88"/>
      <c r="BK93" s="88"/>
      <c r="BL93" s="88"/>
      <c r="BM93" s="88"/>
      <c r="BN93" s="88"/>
      <c r="BO93" s="88"/>
      <c r="BP93" s="88"/>
      <c r="BQ93" s="88"/>
      <c r="BR93" s="88"/>
      <c r="BS93" s="88"/>
      <c r="BT93" s="88"/>
      <c r="BU93" s="88"/>
      <c r="BV93" s="88"/>
      <c r="BW93" s="88"/>
      <c r="BX93" s="88"/>
      <c r="BY93" s="88"/>
      <c r="BZ93" s="88"/>
      <c r="CA93" s="88"/>
      <c r="CB93" s="88"/>
      <c r="CC93" s="88"/>
      <c r="CD93" s="88"/>
      <c r="CE93" s="88"/>
      <c r="CF93" s="88"/>
      <c r="CG93" s="88"/>
      <c r="CH93" s="88"/>
    </row>
    <row r="94" spans="2:86" s="2" customFormat="1">
      <c r="B94" s="72"/>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88"/>
      <c r="BS94" s="88"/>
      <c r="BT94" s="88"/>
      <c r="BU94" s="88"/>
      <c r="BV94" s="88"/>
      <c r="BW94" s="88"/>
      <c r="BX94" s="88"/>
      <c r="BY94" s="88"/>
      <c r="BZ94" s="88"/>
      <c r="CA94" s="88"/>
      <c r="CB94" s="88"/>
      <c r="CC94" s="88"/>
      <c r="CD94" s="88"/>
      <c r="CE94" s="88"/>
      <c r="CF94" s="88"/>
      <c r="CG94" s="88"/>
      <c r="CH94" s="88"/>
    </row>
    <row r="95" spans="2:86" s="2" customFormat="1">
      <c r="B95" s="72"/>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88"/>
      <c r="CH95" s="88"/>
    </row>
    <row r="96" spans="2:86" s="2" customFormat="1">
      <c r="B96" s="72"/>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88"/>
      <c r="CH96" s="88"/>
    </row>
    <row r="97" spans="2:86" s="2" customFormat="1">
      <c r="B97" s="72"/>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88"/>
      <c r="CH97" s="88"/>
    </row>
    <row r="98" spans="2:86" s="2" customFormat="1">
      <c r="B98" s="72"/>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88"/>
      <c r="CH98" s="88"/>
    </row>
    <row r="99" spans="2:86" s="2" customFormat="1">
      <c r="B99" s="72"/>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88"/>
      <c r="CH99" s="88"/>
    </row>
    <row r="100" spans="2:86" s="2" customFormat="1">
      <c r="B100" s="72"/>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88"/>
      <c r="CH100" s="88"/>
    </row>
    <row r="101" spans="2:86" s="2" customFormat="1">
      <c r="B101" s="72"/>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88"/>
      <c r="CH101" s="88"/>
    </row>
    <row r="102" spans="2:86" s="2" customFormat="1">
      <c r="B102" s="72"/>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8"/>
      <c r="BR102" s="88"/>
      <c r="BS102" s="88"/>
      <c r="BT102" s="88"/>
      <c r="BU102" s="88"/>
      <c r="BV102" s="88"/>
      <c r="BW102" s="88"/>
      <c r="BX102" s="88"/>
      <c r="BY102" s="88"/>
      <c r="BZ102" s="88"/>
      <c r="CA102" s="88"/>
      <c r="CB102" s="88"/>
      <c r="CC102" s="88"/>
      <c r="CD102" s="88"/>
      <c r="CE102" s="88"/>
      <c r="CF102" s="88"/>
      <c r="CG102" s="88"/>
      <c r="CH102" s="88"/>
    </row>
    <row r="103" spans="2:86" s="2" customFormat="1">
      <c r="B103" s="72"/>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88"/>
      <c r="BS103" s="88"/>
      <c r="BT103" s="88"/>
      <c r="BU103" s="88"/>
      <c r="BV103" s="88"/>
      <c r="BW103" s="88"/>
      <c r="BX103" s="88"/>
      <c r="BY103" s="88"/>
      <c r="BZ103" s="88"/>
      <c r="CA103" s="88"/>
      <c r="CB103" s="88"/>
      <c r="CC103" s="88"/>
      <c r="CD103" s="88"/>
      <c r="CE103" s="88"/>
      <c r="CF103" s="88"/>
      <c r="CG103" s="88"/>
      <c r="CH103" s="88"/>
    </row>
    <row r="104" spans="2:86" s="2" customFormat="1">
      <c r="B104" s="72"/>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8"/>
      <c r="BS104" s="88"/>
      <c r="BT104" s="88"/>
      <c r="BU104" s="88"/>
      <c r="BV104" s="88"/>
      <c r="BW104" s="88"/>
      <c r="BX104" s="88"/>
      <c r="BY104" s="88"/>
      <c r="BZ104" s="88"/>
      <c r="CA104" s="88"/>
      <c r="CB104" s="88"/>
      <c r="CC104" s="88"/>
      <c r="CD104" s="88"/>
      <c r="CE104" s="88"/>
      <c r="CF104" s="88"/>
      <c r="CG104" s="88"/>
      <c r="CH104" s="88"/>
    </row>
    <row r="105" spans="2:86" s="2" customFormat="1">
      <c r="B105" s="72"/>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8"/>
      <c r="AL105" s="88"/>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row>
    <row r="106" spans="2:86" s="2" customFormat="1">
      <c r="B106" s="72"/>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row>
    <row r="107" spans="2:86" s="2" customFormat="1">
      <c r="B107" s="72"/>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8"/>
      <c r="BN107" s="88"/>
      <c r="BO107" s="88"/>
      <c r="BP107" s="88"/>
      <c r="BQ107" s="88"/>
      <c r="BR107" s="88"/>
      <c r="BS107" s="88"/>
      <c r="BT107" s="88"/>
      <c r="BU107" s="88"/>
      <c r="BV107" s="88"/>
      <c r="BW107" s="88"/>
      <c r="BX107" s="88"/>
      <c r="BY107" s="88"/>
      <c r="BZ107" s="88"/>
      <c r="CA107" s="88"/>
      <c r="CB107" s="88"/>
      <c r="CC107" s="88"/>
      <c r="CD107" s="88"/>
      <c r="CE107" s="88"/>
      <c r="CF107" s="88"/>
      <c r="CG107" s="88"/>
      <c r="CH107" s="88"/>
    </row>
    <row r="108" spans="2:86" s="2" customFormat="1">
      <c r="B108" s="72"/>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row>
    <row r="109" spans="2:86" s="2" customFormat="1">
      <c r="B109" s="72"/>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U109" s="88"/>
      <c r="BV109" s="88"/>
      <c r="BW109" s="88"/>
      <c r="BX109" s="88"/>
      <c r="BY109" s="88"/>
      <c r="BZ109" s="88"/>
      <c r="CA109" s="88"/>
      <c r="CB109" s="88"/>
      <c r="CC109" s="88"/>
      <c r="CD109" s="88"/>
      <c r="CE109" s="88"/>
      <c r="CF109" s="88"/>
      <c r="CG109" s="88"/>
      <c r="CH109" s="88"/>
    </row>
    <row r="110" spans="2:86" s="2" customFormat="1">
      <c r="B110" s="72"/>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U110" s="88"/>
      <c r="BV110" s="88"/>
      <c r="BW110" s="88"/>
      <c r="BX110" s="88"/>
      <c r="BY110" s="88"/>
      <c r="BZ110" s="88"/>
      <c r="CA110" s="88"/>
      <c r="CB110" s="88"/>
      <c r="CC110" s="88"/>
      <c r="CD110" s="88"/>
      <c r="CE110" s="88"/>
      <c r="CF110" s="88"/>
      <c r="CG110" s="88"/>
      <c r="CH110" s="88"/>
    </row>
    <row r="111" spans="2:86" s="2" customFormat="1">
      <c r="B111" s="72"/>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U111" s="88"/>
      <c r="BV111" s="88"/>
      <c r="BW111" s="88"/>
      <c r="BX111" s="88"/>
      <c r="BY111" s="88"/>
      <c r="BZ111" s="88"/>
      <c r="CA111" s="88"/>
      <c r="CB111" s="88"/>
      <c r="CC111" s="88"/>
      <c r="CD111" s="88"/>
      <c r="CE111" s="88"/>
      <c r="CF111" s="88"/>
      <c r="CG111" s="88"/>
      <c r="CH111" s="88"/>
    </row>
    <row r="112" spans="2:86" s="2" customFormat="1">
      <c r="B112" s="72"/>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row>
    <row r="113" spans="2:86" s="2" customFormat="1">
      <c r="B113" s="72"/>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row>
    <row r="114" spans="2:86" s="2" customFormat="1">
      <c r="B114" s="72"/>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row>
    <row r="115" spans="2:86" s="2" customFormat="1">
      <c r="B115" s="72"/>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row>
    <row r="116" spans="2:86" s="2" customFormat="1">
      <c r="B116" s="72"/>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row>
    <row r="117" spans="2:86" s="2" customFormat="1">
      <c r="B117" s="72"/>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row>
    <row r="118" spans="2:86" s="2" customFormat="1">
      <c r="B118" s="72"/>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row>
    <row r="119" spans="2:86" s="2" customFormat="1">
      <c r="B119" s="72"/>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row>
    <row r="120" spans="2:86" s="2" customFormat="1">
      <c r="B120" s="72"/>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row>
    <row r="121" spans="2:86" s="2" customFormat="1">
      <c r="B121" s="72"/>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row>
    <row r="122" spans="2:86" s="2" customFormat="1">
      <c r="B122" s="72"/>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8"/>
      <c r="BR122" s="88"/>
      <c r="BS122" s="88"/>
      <c r="BT122" s="88"/>
      <c r="BU122" s="88"/>
      <c r="BV122" s="88"/>
      <c r="BW122" s="88"/>
      <c r="BX122" s="88"/>
      <c r="BY122" s="88"/>
      <c r="BZ122" s="88"/>
      <c r="CA122" s="88"/>
      <c r="CB122" s="88"/>
      <c r="CC122" s="88"/>
      <c r="CD122" s="88"/>
      <c r="CE122" s="88"/>
      <c r="CF122" s="88"/>
      <c r="CG122" s="88"/>
      <c r="CH122" s="88"/>
    </row>
    <row r="123" spans="2:86" s="2" customFormat="1">
      <c r="B123" s="72"/>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row>
    <row r="124" spans="2:86" s="2" customFormat="1">
      <c r="B124" s="72"/>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row>
    <row r="125" spans="2:86" s="2" customFormat="1">
      <c r="B125" s="72"/>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8"/>
      <c r="BR125" s="88"/>
      <c r="BS125" s="88"/>
      <c r="BT125" s="88"/>
      <c r="BU125" s="88"/>
      <c r="BV125" s="88"/>
      <c r="BW125" s="88"/>
      <c r="BX125" s="88"/>
      <c r="BY125" s="88"/>
      <c r="BZ125" s="88"/>
      <c r="CA125" s="88"/>
      <c r="CB125" s="88"/>
      <c r="CC125" s="88"/>
      <c r="CD125" s="88"/>
      <c r="CE125" s="88"/>
      <c r="CF125" s="88"/>
      <c r="CG125" s="88"/>
      <c r="CH125" s="88"/>
    </row>
    <row r="126" spans="2:86" s="2" customFormat="1">
      <c r="B126" s="72"/>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row>
    <row r="127" spans="2:86" s="2" customFormat="1">
      <c r="B127" s="72"/>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8"/>
      <c r="BR127" s="88"/>
      <c r="BS127" s="88"/>
      <c r="BT127" s="88"/>
      <c r="BU127" s="88"/>
      <c r="BV127" s="88"/>
      <c r="BW127" s="88"/>
      <c r="BX127" s="88"/>
      <c r="BY127" s="88"/>
      <c r="BZ127" s="88"/>
      <c r="CA127" s="88"/>
      <c r="CB127" s="88"/>
      <c r="CC127" s="88"/>
      <c r="CD127" s="88"/>
      <c r="CE127" s="88"/>
      <c r="CF127" s="88"/>
      <c r="CG127" s="88"/>
      <c r="CH127" s="88"/>
    </row>
    <row r="128" spans="2:86" s="2" customFormat="1">
      <c r="B128" s="72"/>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8"/>
      <c r="BR128" s="88"/>
      <c r="BS128" s="88"/>
      <c r="BT128" s="88"/>
      <c r="BU128" s="88"/>
      <c r="BV128" s="88"/>
      <c r="BW128" s="88"/>
      <c r="BX128" s="88"/>
      <c r="BY128" s="88"/>
      <c r="BZ128" s="88"/>
      <c r="CA128" s="88"/>
      <c r="CB128" s="88"/>
      <c r="CC128" s="88"/>
      <c r="CD128" s="88"/>
      <c r="CE128" s="88"/>
      <c r="CF128" s="88"/>
      <c r="CG128" s="88"/>
      <c r="CH128" s="88"/>
    </row>
    <row r="129" spans="2:86" s="2" customFormat="1">
      <c r="B129" s="72"/>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88"/>
      <c r="BN129" s="88"/>
      <c r="BO129" s="88"/>
      <c r="BP129" s="88"/>
      <c r="BQ129" s="88"/>
      <c r="BR129" s="88"/>
      <c r="BS129" s="88"/>
      <c r="BT129" s="88"/>
      <c r="BU129" s="88"/>
      <c r="BV129" s="88"/>
      <c r="BW129" s="88"/>
      <c r="BX129" s="88"/>
      <c r="BY129" s="88"/>
      <c r="BZ129" s="88"/>
      <c r="CA129" s="88"/>
      <c r="CB129" s="88"/>
      <c r="CC129" s="88"/>
      <c r="CD129" s="88"/>
      <c r="CE129" s="88"/>
      <c r="CF129" s="88"/>
      <c r="CG129" s="88"/>
      <c r="CH129" s="88"/>
    </row>
    <row r="130" spans="2:86" s="2" customFormat="1">
      <c r="B130" s="72"/>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88"/>
      <c r="BN130" s="88"/>
      <c r="BO130" s="88"/>
      <c r="BP130" s="88"/>
      <c r="BQ130" s="88"/>
      <c r="BR130" s="88"/>
      <c r="BS130" s="88"/>
      <c r="BT130" s="88"/>
      <c r="BU130" s="88"/>
      <c r="BV130" s="88"/>
      <c r="BW130" s="88"/>
      <c r="BX130" s="88"/>
      <c r="BY130" s="88"/>
      <c r="BZ130" s="88"/>
      <c r="CA130" s="88"/>
      <c r="CB130" s="88"/>
      <c r="CC130" s="88"/>
      <c r="CD130" s="88"/>
      <c r="CE130" s="88"/>
      <c r="CF130" s="88"/>
      <c r="CG130" s="88"/>
      <c r="CH130" s="88"/>
    </row>
    <row r="131" spans="2:86" s="2" customFormat="1">
      <c r="B131" s="72"/>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88"/>
      <c r="BN131" s="88"/>
      <c r="BO131" s="88"/>
      <c r="BP131" s="88"/>
      <c r="BQ131" s="88"/>
      <c r="BR131" s="88"/>
      <c r="BS131" s="88"/>
      <c r="BT131" s="88"/>
      <c r="BU131" s="88"/>
      <c r="BV131" s="88"/>
      <c r="BW131" s="88"/>
      <c r="BX131" s="88"/>
      <c r="BY131" s="88"/>
      <c r="BZ131" s="88"/>
      <c r="CA131" s="88"/>
      <c r="CB131" s="88"/>
      <c r="CC131" s="88"/>
      <c r="CD131" s="88"/>
      <c r="CE131" s="88"/>
      <c r="CF131" s="88"/>
      <c r="CG131" s="88"/>
      <c r="CH131" s="88"/>
    </row>
    <row r="132" spans="2:86" s="2" customFormat="1">
      <c r="B132" s="72"/>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row>
    <row r="133" spans="2:86" s="2" customFormat="1">
      <c r="B133" s="72"/>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row>
    <row r="134" spans="2:86" s="2" customFormat="1">
      <c r="B134" s="72"/>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row>
    <row r="135" spans="2:86" s="2" customFormat="1">
      <c r="B135" s="72"/>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88"/>
      <c r="BN135" s="88"/>
      <c r="BO135" s="88"/>
      <c r="BP135" s="88"/>
      <c r="BQ135" s="88"/>
      <c r="BR135" s="88"/>
      <c r="BS135" s="88"/>
      <c r="BT135" s="88"/>
      <c r="BU135" s="88"/>
      <c r="BV135" s="88"/>
      <c r="BW135" s="88"/>
      <c r="BX135" s="88"/>
      <c r="BY135" s="88"/>
      <c r="BZ135" s="88"/>
      <c r="CA135" s="88"/>
      <c r="CB135" s="88"/>
      <c r="CC135" s="88"/>
      <c r="CD135" s="88"/>
      <c r="CE135" s="88"/>
      <c r="CF135" s="88"/>
      <c r="CG135" s="88"/>
      <c r="CH135" s="88"/>
    </row>
    <row r="136" spans="2:86" s="2" customFormat="1">
      <c r="B136" s="72"/>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88"/>
      <c r="BN136" s="88"/>
      <c r="BO136" s="88"/>
      <c r="BP136" s="88"/>
      <c r="BQ136" s="88"/>
      <c r="BR136" s="88"/>
      <c r="BS136" s="88"/>
      <c r="BT136" s="88"/>
      <c r="BU136" s="88"/>
      <c r="BV136" s="88"/>
      <c r="BW136" s="88"/>
      <c r="BX136" s="88"/>
      <c r="BY136" s="88"/>
      <c r="BZ136" s="88"/>
      <c r="CA136" s="88"/>
      <c r="CB136" s="88"/>
      <c r="CC136" s="88"/>
      <c r="CD136" s="88"/>
      <c r="CE136" s="88"/>
      <c r="CF136" s="88"/>
      <c r="CG136" s="88"/>
      <c r="CH136" s="88"/>
    </row>
    <row r="137" spans="2:86" s="2" customFormat="1">
      <c r="B137" s="72"/>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8"/>
      <c r="BY137" s="88"/>
      <c r="BZ137" s="88"/>
      <c r="CA137" s="88"/>
      <c r="CB137" s="88"/>
      <c r="CC137" s="88"/>
      <c r="CD137" s="88"/>
      <c r="CE137" s="88"/>
      <c r="CF137" s="88"/>
      <c r="CG137" s="88"/>
      <c r="CH137" s="88"/>
    </row>
    <row r="138" spans="2:86" s="2" customFormat="1">
      <c r="B138" s="72"/>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8"/>
      <c r="BI138" s="88"/>
      <c r="BJ138" s="88"/>
      <c r="BK138" s="88"/>
      <c r="BL138" s="88"/>
      <c r="BM138" s="88"/>
      <c r="BN138" s="88"/>
      <c r="BO138" s="88"/>
      <c r="BP138" s="88"/>
      <c r="BQ138" s="88"/>
      <c r="BR138" s="88"/>
      <c r="BS138" s="88"/>
      <c r="BT138" s="88"/>
      <c r="BU138" s="88"/>
      <c r="BV138" s="88"/>
      <c r="BW138" s="88"/>
      <c r="BX138" s="88"/>
      <c r="BY138" s="88"/>
      <c r="BZ138" s="88"/>
      <c r="CA138" s="88"/>
      <c r="CB138" s="88"/>
      <c r="CC138" s="88"/>
      <c r="CD138" s="88"/>
      <c r="CE138" s="88"/>
      <c r="CF138" s="88"/>
      <c r="CG138" s="88"/>
      <c r="CH138" s="88"/>
    </row>
    <row r="139" spans="2:86" s="2" customFormat="1">
      <c r="B139" s="72"/>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c r="AJ139" s="88"/>
      <c r="AK139" s="88"/>
      <c r="AL139" s="88"/>
      <c r="AM139" s="88"/>
      <c r="AN139" s="88"/>
      <c r="AO139" s="88"/>
      <c r="AP139" s="88"/>
      <c r="AQ139" s="88"/>
      <c r="AR139" s="88"/>
      <c r="AS139" s="88"/>
      <c r="AT139" s="88"/>
      <c r="AU139" s="88"/>
      <c r="AV139" s="88"/>
      <c r="AW139" s="88"/>
      <c r="AX139" s="88"/>
      <c r="AY139" s="88"/>
      <c r="AZ139" s="88"/>
      <c r="BA139" s="88"/>
      <c r="BB139" s="88"/>
      <c r="BC139" s="88"/>
      <c r="BD139" s="88"/>
      <c r="BE139" s="88"/>
      <c r="BF139" s="88"/>
      <c r="BG139" s="88"/>
      <c r="BH139" s="88"/>
      <c r="BI139" s="88"/>
      <c r="BJ139" s="88"/>
      <c r="BK139" s="88"/>
      <c r="BL139" s="88"/>
      <c r="BM139" s="88"/>
      <c r="BN139" s="88"/>
      <c r="BO139" s="88"/>
      <c r="BP139" s="88"/>
      <c r="BQ139" s="88"/>
      <c r="BR139" s="88"/>
      <c r="BS139" s="88"/>
      <c r="BT139" s="88"/>
      <c r="BU139" s="88"/>
      <c r="BV139" s="88"/>
      <c r="BW139" s="88"/>
      <c r="BX139" s="88"/>
      <c r="BY139" s="88"/>
      <c r="BZ139" s="88"/>
      <c r="CA139" s="88"/>
      <c r="CB139" s="88"/>
      <c r="CC139" s="88"/>
      <c r="CD139" s="88"/>
      <c r="CE139" s="88"/>
      <c r="CF139" s="88"/>
      <c r="CG139" s="88"/>
      <c r="CH139" s="88"/>
    </row>
    <row r="140" spans="2:86" s="2" customFormat="1">
      <c r="B140" s="72"/>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c r="AJ140" s="88"/>
      <c r="AK140" s="88"/>
      <c r="AL140" s="88"/>
      <c r="AM140" s="88"/>
      <c r="AN140" s="88"/>
      <c r="AO140" s="88"/>
      <c r="AP140" s="88"/>
      <c r="AQ140" s="88"/>
      <c r="AR140" s="88"/>
      <c r="AS140" s="88"/>
      <c r="AT140" s="88"/>
      <c r="AU140" s="88"/>
      <c r="AV140" s="88"/>
      <c r="AW140" s="88"/>
      <c r="AX140" s="88"/>
      <c r="AY140" s="88"/>
      <c r="AZ140" s="88"/>
      <c r="BA140" s="88"/>
      <c r="BB140" s="88"/>
      <c r="BC140" s="88"/>
      <c r="BD140" s="88"/>
      <c r="BE140" s="88"/>
      <c r="BF140" s="88"/>
      <c r="BG140" s="88"/>
      <c r="BH140" s="88"/>
      <c r="BI140" s="88"/>
      <c r="BJ140" s="88"/>
      <c r="BK140" s="88"/>
      <c r="BL140" s="88"/>
      <c r="BM140" s="88"/>
      <c r="BN140" s="88"/>
      <c r="BO140" s="88"/>
      <c r="BP140" s="88"/>
      <c r="BQ140" s="88"/>
      <c r="BR140" s="88"/>
      <c r="BS140" s="88"/>
      <c r="BT140" s="88"/>
      <c r="BU140" s="88"/>
      <c r="BV140" s="88"/>
      <c r="BW140" s="88"/>
      <c r="BX140" s="88"/>
      <c r="BY140" s="88"/>
      <c r="BZ140" s="88"/>
      <c r="CA140" s="88"/>
      <c r="CB140" s="88"/>
      <c r="CC140" s="88"/>
      <c r="CD140" s="88"/>
      <c r="CE140" s="88"/>
      <c r="CF140" s="88"/>
      <c r="CG140" s="88"/>
      <c r="CH140" s="88"/>
    </row>
    <row r="141" spans="2:86" s="2" customFormat="1">
      <c r="B141" s="72"/>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c r="AJ141" s="88"/>
      <c r="AK141" s="88"/>
      <c r="AL141" s="88"/>
      <c r="AM141" s="88"/>
      <c r="AN141" s="88"/>
      <c r="AO141" s="88"/>
      <c r="AP141" s="88"/>
      <c r="AQ141" s="88"/>
      <c r="AR141" s="88"/>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row>
    <row r="142" spans="2:86" s="2" customFormat="1">
      <c r="B142" s="72"/>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row>
    <row r="143" spans="2:86" s="2" customFormat="1">
      <c r="B143" s="72"/>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88"/>
      <c r="AI143" s="88"/>
      <c r="AJ143" s="88"/>
      <c r="AK143" s="88"/>
      <c r="AL143" s="88"/>
      <c r="AM143" s="88"/>
      <c r="AN143" s="88"/>
      <c r="AO143" s="88"/>
      <c r="AP143" s="88"/>
      <c r="AQ143" s="88"/>
      <c r="AR143" s="88"/>
      <c r="AS143" s="88"/>
      <c r="AT143" s="88"/>
      <c r="AU143" s="88"/>
      <c r="AV143" s="88"/>
      <c r="AW143" s="88"/>
      <c r="AX143" s="88"/>
      <c r="AY143" s="88"/>
      <c r="AZ143" s="88"/>
      <c r="BA143" s="88"/>
      <c r="BB143" s="88"/>
      <c r="BC143" s="88"/>
      <c r="BD143" s="88"/>
      <c r="BE143" s="88"/>
      <c r="BF143" s="88"/>
      <c r="BG143" s="88"/>
      <c r="BH143" s="88"/>
      <c r="BI143" s="88"/>
      <c r="BJ143" s="88"/>
      <c r="BK143" s="88"/>
      <c r="BL143" s="88"/>
      <c r="BM143" s="88"/>
      <c r="BN143" s="88"/>
      <c r="BO143" s="88"/>
      <c r="BP143" s="88"/>
      <c r="BQ143" s="88"/>
      <c r="BR143" s="88"/>
      <c r="BS143" s="88"/>
      <c r="BT143" s="88"/>
      <c r="BU143" s="88"/>
      <c r="BV143" s="88"/>
      <c r="BW143" s="88"/>
      <c r="BX143" s="88"/>
      <c r="BY143" s="88"/>
      <c r="BZ143" s="88"/>
      <c r="CA143" s="88"/>
      <c r="CB143" s="88"/>
      <c r="CC143" s="88"/>
      <c r="CD143" s="88"/>
      <c r="CE143" s="88"/>
      <c r="CF143" s="88"/>
      <c r="CG143" s="88"/>
      <c r="CH143" s="88"/>
    </row>
    <row r="144" spans="2:86" s="2" customFormat="1">
      <c r="B144" s="72"/>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88"/>
      <c r="AI144" s="88"/>
      <c r="AJ144" s="88"/>
      <c r="AK144" s="88"/>
      <c r="AL144" s="88"/>
      <c r="AM144" s="88"/>
      <c r="AN144" s="88"/>
      <c r="AO144" s="88"/>
      <c r="AP144" s="88"/>
      <c r="AQ144" s="88"/>
      <c r="AR144" s="88"/>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row>
    <row r="145" spans="2:86" s="2" customFormat="1">
      <c r="B145" s="72"/>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row>
    <row r="146" spans="2:86" s="2" customFormat="1">
      <c r="B146" s="72"/>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row>
    <row r="147" spans="2:86" s="2" customFormat="1">
      <c r="B147" s="72"/>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88"/>
      <c r="AI147" s="88"/>
      <c r="AJ147" s="88"/>
      <c r="AK147" s="88"/>
      <c r="AL147" s="88"/>
      <c r="AM147" s="88"/>
      <c r="AN147" s="88"/>
      <c r="AO147" s="88"/>
      <c r="AP147" s="88"/>
      <c r="AQ147" s="88"/>
      <c r="AR147" s="88"/>
      <c r="AS147" s="88"/>
      <c r="AT147" s="88"/>
      <c r="AU147" s="88"/>
      <c r="AV147" s="88"/>
      <c r="AW147" s="88"/>
      <c r="AX147" s="88"/>
      <c r="AY147" s="88"/>
      <c r="AZ147" s="88"/>
      <c r="BA147" s="88"/>
      <c r="BB147" s="88"/>
      <c r="BC147" s="88"/>
      <c r="BD147" s="88"/>
      <c r="BE147" s="88"/>
      <c r="BF147" s="88"/>
      <c r="BG147" s="88"/>
      <c r="BH147" s="88"/>
      <c r="BI147" s="88"/>
      <c r="BJ147" s="88"/>
      <c r="BK147" s="88"/>
      <c r="BL147" s="88"/>
      <c r="BM147" s="88"/>
      <c r="BN147" s="88"/>
      <c r="BO147" s="88"/>
      <c r="BP147" s="88"/>
      <c r="BQ147" s="88"/>
      <c r="BR147" s="88"/>
      <c r="BS147" s="88"/>
      <c r="BT147" s="88"/>
      <c r="BU147" s="88"/>
      <c r="BV147" s="88"/>
      <c r="BW147" s="88"/>
      <c r="BX147" s="88"/>
      <c r="BY147" s="88"/>
      <c r="BZ147" s="88"/>
      <c r="CA147" s="88"/>
      <c r="CB147" s="88"/>
      <c r="CC147" s="88"/>
      <c r="CD147" s="88"/>
      <c r="CE147" s="88"/>
      <c r="CF147" s="88"/>
      <c r="CG147" s="88"/>
      <c r="CH147" s="88"/>
    </row>
    <row r="148" spans="2:86" s="2" customFormat="1">
      <c r="B148" s="72"/>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row>
    <row r="149" spans="2:86" s="2" customFormat="1">
      <c r="B149" s="72"/>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88"/>
      <c r="BP149" s="88"/>
      <c r="BQ149" s="88"/>
      <c r="BR149" s="88"/>
      <c r="BS149" s="88"/>
      <c r="BT149" s="88"/>
      <c r="BU149" s="88"/>
      <c r="BV149" s="88"/>
      <c r="BW149" s="88"/>
      <c r="BX149" s="88"/>
      <c r="BY149" s="88"/>
      <c r="BZ149" s="88"/>
      <c r="CA149" s="88"/>
      <c r="CB149" s="88"/>
      <c r="CC149" s="88"/>
      <c r="CD149" s="88"/>
      <c r="CE149" s="88"/>
      <c r="CF149" s="88"/>
      <c r="CG149" s="88"/>
      <c r="CH149" s="88"/>
    </row>
    <row r="150" spans="2:86" s="2" customFormat="1">
      <c r="B150" s="72"/>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88"/>
      <c r="BP150" s="88"/>
      <c r="BQ150" s="88"/>
      <c r="BR150" s="88"/>
      <c r="BS150" s="88"/>
      <c r="BT150" s="88"/>
      <c r="BU150" s="88"/>
      <c r="BV150" s="88"/>
      <c r="BW150" s="88"/>
      <c r="BX150" s="88"/>
      <c r="BY150" s="88"/>
      <c r="BZ150" s="88"/>
      <c r="CA150" s="88"/>
      <c r="CB150" s="88"/>
      <c r="CC150" s="88"/>
      <c r="CD150" s="88"/>
      <c r="CE150" s="88"/>
      <c r="CF150" s="88"/>
      <c r="CG150" s="88"/>
      <c r="CH150" s="88"/>
    </row>
    <row r="151" spans="2:86" s="2" customFormat="1">
      <c r="B151" s="72"/>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88"/>
      <c r="BP151" s="88"/>
      <c r="BQ151" s="88"/>
      <c r="BR151" s="88"/>
      <c r="BS151" s="88"/>
      <c r="BT151" s="88"/>
      <c r="BU151" s="88"/>
      <c r="BV151" s="88"/>
      <c r="BW151" s="88"/>
      <c r="BX151" s="88"/>
      <c r="BY151" s="88"/>
      <c r="BZ151" s="88"/>
      <c r="CA151" s="88"/>
      <c r="CB151" s="88"/>
      <c r="CC151" s="88"/>
      <c r="CD151" s="88"/>
      <c r="CE151" s="88"/>
      <c r="CF151" s="88"/>
      <c r="CG151" s="88"/>
      <c r="CH151" s="8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F22D5-ADE6-4619-9E8D-05F8917A94C6}">
  <dimension ref="A1:B42"/>
  <sheetViews>
    <sheetView topLeftCell="A15" workbookViewId="0"/>
  </sheetViews>
  <sheetFormatPr defaultRowHeight="14.4"/>
  <cols>
    <col min="1" max="1" width="101.6640625" bestFit="1" customWidth="1"/>
    <col min="2" max="2" width="5" bestFit="1" customWidth="1"/>
  </cols>
  <sheetData>
    <row r="1" spans="1:2">
      <c r="A1" s="152" t="s">
        <v>128</v>
      </c>
      <c r="B1" t="s">
        <v>148</v>
      </c>
    </row>
    <row r="3" spans="1:2">
      <c r="A3" s="152" t="s">
        <v>865</v>
      </c>
    </row>
    <row r="4" spans="1:2">
      <c r="A4" s="153" t="s">
        <v>84</v>
      </c>
    </row>
    <row r="5" spans="1:2">
      <c r="A5" s="154" t="s">
        <v>160</v>
      </c>
    </row>
    <row r="6" spans="1:2">
      <c r="A6" s="154" t="s">
        <v>138</v>
      </c>
    </row>
    <row r="7" spans="1:2">
      <c r="A7" s="154" t="s">
        <v>239</v>
      </c>
    </row>
    <row r="8" spans="1:2">
      <c r="A8" s="154" t="s">
        <v>249</v>
      </c>
    </row>
    <row r="9" spans="1:2">
      <c r="A9" s="154" t="s">
        <v>171</v>
      </c>
    </row>
    <row r="10" spans="1:2">
      <c r="A10" s="153" t="s">
        <v>87</v>
      </c>
    </row>
    <row r="11" spans="1:2">
      <c r="A11" s="155" t="s">
        <v>438</v>
      </c>
    </row>
    <row r="12" spans="1:2">
      <c r="A12" s="153" t="s">
        <v>674</v>
      </c>
    </row>
    <row r="13" spans="1:2">
      <c r="A13" s="154" t="s">
        <v>675</v>
      </c>
    </row>
    <row r="14" spans="1:2">
      <c r="A14" s="153" t="s">
        <v>86</v>
      </c>
    </row>
    <row r="15" spans="1:2">
      <c r="A15" s="154" t="s">
        <v>388</v>
      </c>
    </row>
    <row r="16" spans="1:2">
      <c r="A16" s="154" t="s">
        <v>356</v>
      </c>
    </row>
    <row r="17" spans="1:1">
      <c r="A17" s="154" t="s">
        <v>346</v>
      </c>
    </row>
    <row r="18" spans="1:1">
      <c r="A18" s="153" t="s">
        <v>549</v>
      </c>
    </row>
    <row r="19" spans="1:1">
      <c r="A19" s="154" t="s">
        <v>82</v>
      </c>
    </row>
    <row r="20" spans="1:1">
      <c r="A20" s="153" t="s">
        <v>540</v>
      </c>
    </row>
    <row r="21" spans="1:1">
      <c r="A21" s="154" t="s">
        <v>541</v>
      </c>
    </row>
    <row r="22" spans="1:1">
      <c r="A22" s="153" t="s">
        <v>603</v>
      </c>
    </row>
    <row r="23" spans="1:1">
      <c r="A23" s="154" t="s">
        <v>604</v>
      </c>
    </row>
    <row r="24" spans="1:1">
      <c r="A24" s="154" t="s">
        <v>668</v>
      </c>
    </row>
    <row r="25" spans="1:1">
      <c r="A25" s="157" t="s">
        <v>97</v>
      </c>
    </row>
    <row r="26" spans="1:1">
      <c r="A26" s="156" t="s">
        <v>763</v>
      </c>
    </row>
    <row r="27" spans="1:1">
      <c r="A27" s="156" t="s">
        <v>751</v>
      </c>
    </row>
    <row r="28" spans="1:1">
      <c r="A28" s="156" t="s">
        <v>758</v>
      </c>
    </row>
    <row r="29" spans="1:1">
      <c r="A29" s="153" t="s">
        <v>277</v>
      </c>
    </row>
    <row r="30" spans="1:1">
      <c r="A30" s="154" t="s">
        <v>340</v>
      </c>
    </row>
    <row r="31" spans="1:1">
      <c r="A31" s="154" t="s">
        <v>319</v>
      </c>
    </row>
    <row r="32" spans="1:1">
      <c r="A32" s="154" t="s">
        <v>278</v>
      </c>
    </row>
    <row r="33" spans="1:1">
      <c r="A33" s="153" t="s">
        <v>483</v>
      </c>
    </row>
    <row r="34" spans="1:1">
      <c r="A34" s="154" t="s">
        <v>532</v>
      </c>
    </row>
    <row r="35" spans="1:1">
      <c r="A35" s="156" t="s">
        <v>484</v>
      </c>
    </row>
    <row r="36" spans="1:1">
      <c r="A36" s="153" t="s">
        <v>767</v>
      </c>
    </row>
    <row r="37" spans="1:1">
      <c r="A37" s="154" t="s">
        <v>80</v>
      </c>
    </row>
    <row r="38" spans="1:1">
      <c r="A38" s="153" t="s">
        <v>89</v>
      </c>
    </row>
    <row r="39" spans="1:1">
      <c r="A39" s="154" t="s">
        <v>461</v>
      </c>
    </row>
    <row r="40" spans="1:1">
      <c r="A40" s="153" t="s">
        <v>91</v>
      </c>
    </row>
    <row r="41" spans="1:1">
      <c r="A41" s="155" t="s">
        <v>91</v>
      </c>
    </row>
    <row r="42" spans="1:1">
      <c r="A42" s="153" t="s">
        <v>866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4D50-4E0F-4CA2-8E7C-2C08FAEBF95F}">
  <dimension ref="A1:Q531"/>
  <sheetViews>
    <sheetView zoomScale="60" zoomScaleNormal="60" workbookViewId="0">
      <pane xSplit="2" ySplit="1" topLeftCell="C286" activePane="bottomRight" state="frozen"/>
      <selection pane="topRight" activeCell="C1" sqref="C1"/>
      <selection pane="bottomLeft" activeCell="A2" sqref="A2"/>
      <selection pane="bottomRight" activeCell="K270" sqref="K270"/>
    </sheetView>
  </sheetViews>
  <sheetFormatPr defaultRowHeight="14.4"/>
  <cols>
    <col min="3" max="3" width="25.44140625" customWidth="1"/>
    <col min="4" max="8" width="3.44140625" bestFit="1" customWidth="1"/>
    <col min="9" max="10" width="6.21875" bestFit="1" customWidth="1"/>
    <col min="11" max="11" width="16.77734375" customWidth="1"/>
    <col min="12" max="12" width="12.5546875" bestFit="1" customWidth="1"/>
    <col min="14" max="14" width="13.21875" bestFit="1" customWidth="1"/>
    <col min="15" max="15" width="14.21875" bestFit="1" customWidth="1"/>
  </cols>
  <sheetData>
    <row r="1" spans="1:17" ht="144">
      <c r="A1" s="145" t="s">
        <v>121</v>
      </c>
      <c r="B1" s="145" t="s">
        <v>122</v>
      </c>
      <c r="C1" s="145" t="s">
        <v>123</v>
      </c>
      <c r="D1" s="146" t="s">
        <v>124</v>
      </c>
      <c r="E1" s="146" t="s">
        <v>125</v>
      </c>
      <c r="F1" s="146" t="s">
        <v>126</v>
      </c>
      <c r="G1" s="146" t="s">
        <v>127</v>
      </c>
      <c r="H1" s="146" t="s">
        <v>128</v>
      </c>
      <c r="I1" s="146" t="s">
        <v>129</v>
      </c>
      <c r="J1" s="146" t="s">
        <v>130</v>
      </c>
      <c r="K1" s="145" t="s">
        <v>131</v>
      </c>
      <c r="L1" s="145" t="s">
        <v>132</v>
      </c>
      <c r="M1" s="145" t="s">
        <v>133</v>
      </c>
      <c r="N1" s="145" t="s">
        <v>134</v>
      </c>
      <c r="O1" s="147" t="s">
        <v>135</v>
      </c>
      <c r="P1" s="145" t="s">
        <v>136</v>
      </c>
      <c r="Q1" s="145" t="s">
        <v>137</v>
      </c>
    </row>
    <row r="2" spans="1:17" ht="72.599999999999994">
      <c r="A2" s="148" t="s">
        <v>84</v>
      </c>
      <c r="B2" s="148" t="s">
        <v>138</v>
      </c>
      <c r="C2" s="148" t="s">
        <v>139</v>
      </c>
      <c r="D2" s="149" t="s">
        <v>140</v>
      </c>
      <c r="E2" s="149" t="s">
        <v>141</v>
      </c>
      <c r="F2" s="149"/>
      <c r="G2" s="149"/>
      <c r="H2" s="149"/>
      <c r="I2" s="149"/>
      <c r="J2" s="149"/>
      <c r="K2" s="150" t="s">
        <v>142</v>
      </c>
      <c r="L2" s="150" t="s">
        <v>143</v>
      </c>
      <c r="M2" s="150" t="s">
        <v>144</v>
      </c>
      <c r="N2" s="150" t="s">
        <v>71</v>
      </c>
      <c r="O2" s="151"/>
      <c r="P2" s="150" t="s">
        <v>145</v>
      </c>
      <c r="Q2" s="150"/>
    </row>
    <row r="3" spans="1:17" ht="60.6">
      <c r="A3" s="148" t="s">
        <v>84</v>
      </c>
      <c r="B3" s="148" t="s">
        <v>138</v>
      </c>
      <c r="C3" s="148" t="s">
        <v>139</v>
      </c>
      <c r="D3" s="149" t="s">
        <v>140</v>
      </c>
      <c r="E3" s="149" t="s">
        <v>141</v>
      </c>
      <c r="F3" s="149" t="s">
        <v>146</v>
      </c>
      <c r="G3" s="149" t="s">
        <v>147</v>
      </c>
      <c r="H3" s="149" t="s">
        <v>148</v>
      </c>
      <c r="I3" s="149" t="s">
        <v>149</v>
      </c>
      <c r="J3" s="149" t="s">
        <v>150</v>
      </c>
      <c r="K3" s="150" t="s">
        <v>151</v>
      </c>
      <c r="L3" s="150" t="s">
        <v>143</v>
      </c>
      <c r="M3" s="150" t="s">
        <v>152</v>
      </c>
      <c r="N3" s="150" t="s">
        <v>71</v>
      </c>
      <c r="O3" s="151"/>
      <c r="P3" s="150" t="s">
        <v>153</v>
      </c>
      <c r="Q3" s="150"/>
    </row>
    <row r="4" spans="1:17" ht="108.6">
      <c r="A4" s="148" t="s">
        <v>84</v>
      </c>
      <c r="B4" s="148" t="s">
        <v>138</v>
      </c>
      <c r="C4" s="148" t="s">
        <v>139</v>
      </c>
      <c r="D4" s="149" t="s">
        <v>140</v>
      </c>
      <c r="E4" s="149" t="s">
        <v>141</v>
      </c>
      <c r="F4" s="149" t="s">
        <v>146</v>
      </c>
      <c r="G4" s="149"/>
      <c r="H4" s="149"/>
      <c r="I4" s="149"/>
      <c r="J4" s="149"/>
      <c r="K4" s="150" t="s">
        <v>154</v>
      </c>
      <c r="L4" s="150" t="s">
        <v>143</v>
      </c>
      <c r="M4" s="150" t="s">
        <v>155</v>
      </c>
      <c r="N4" s="150" t="s">
        <v>71</v>
      </c>
      <c r="O4" s="151"/>
      <c r="P4" s="150" t="s">
        <v>153</v>
      </c>
      <c r="Q4" s="150"/>
    </row>
    <row r="5" spans="1:17" ht="72.599999999999994">
      <c r="A5" s="148" t="s">
        <v>84</v>
      </c>
      <c r="B5" s="148" t="s">
        <v>138</v>
      </c>
      <c r="C5" s="148" t="s">
        <v>139</v>
      </c>
      <c r="D5" s="149" t="s">
        <v>140</v>
      </c>
      <c r="E5" s="149" t="s">
        <v>141</v>
      </c>
      <c r="F5" s="149" t="s">
        <v>146</v>
      </c>
      <c r="G5" s="149" t="s">
        <v>147</v>
      </c>
      <c r="H5" s="149" t="s">
        <v>148</v>
      </c>
      <c r="I5" s="149" t="s">
        <v>149</v>
      </c>
      <c r="J5" s="149" t="s">
        <v>150</v>
      </c>
      <c r="K5" s="150" t="s">
        <v>156</v>
      </c>
      <c r="L5" s="150" t="s">
        <v>143</v>
      </c>
      <c r="M5" s="150" t="s">
        <v>157</v>
      </c>
      <c r="N5" s="150" t="s">
        <v>71</v>
      </c>
      <c r="O5" s="151"/>
      <c r="P5" s="150" t="s">
        <v>145</v>
      </c>
      <c r="Q5" s="150"/>
    </row>
    <row r="6" spans="1:17" ht="48.6">
      <c r="A6" s="148" t="s">
        <v>84</v>
      </c>
      <c r="B6" s="148" t="s">
        <v>138</v>
      </c>
      <c r="C6" s="148" t="s">
        <v>139</v>
      </c>
      <c r="D6" s="149" t="s">
        <v>140</v>
      </c>
      <c r="E6" s="149" t="s">
        <v>141</v>
      </c>
      <c r="F6" s="149"/>
      <c r="G6" s="149"/>
      <c r="H6" s="149"/>
      <c r="I6" s="149"/>
      <c r="J6" s="149"/>
      <c r="K6" s="150" t="s">
        <v>158</v>
      </c>
      <c r="L6" s="150" t="s">
        <v>143</v>
      </c>
      <c r="M6" s="150" t="s">
        <v>159</v>
      </c>
      <c r="N6" s="150" t="s">
        <v>71</v>
      </c>
      <c r="O6" s="151"/>
      <c r="P6" s="150" t="s">
        <v>145</v>
      </c>
      <c r="Q6" s="150"/>
    </row>
    <row r="7" spans="1:17" ht="108.6">
      <c r="A7" s="148" t="s">
        <v>84</v>
      </c>
      <c r="B7" s="148" t="s">
        <v>160</v>
      </c>
      <c r="C7" s="148" t="s">
        <v>161</v>
      </c>
      <c r="D7" s="149" t="s">
        <v>140</v>
      </c>
      <c r="E7" s="149" t="s">
        <v>141</v>
      </c>
      <c r="F7" s="149"/>
      <c r="G7" s="149"/>
      <c r="H7" s="149"/>
      <c r="I7" s="149"/>
      <c r="J7" s="149"/>
      <c r="K7" s="150" t="s">
        <v>162</v>
      </c>
      <c r="L7" s="150" t="s">
        <v>143</v>
      </c>
      <c r="M7" s="150" t="s">
        <v>144</v>
      </c>
      <c r="N7" s="150" t="s">
        <v>71</v>
      </c>
      <c r="O7" s="151"/>
      <c r="P7" s="150" t="s">
        <v>145</v>
      </c>
      <c r="Q7" s="150"/>
    </row>
    <row r="8" spans="1:17" ht="96.6">
      <c r="A8" s="148" t="s">
        <v>84</v>
      </c>
      <c r="B8" s="148" t="s">
        <v>160</v>
      </c>
      <c r="C8" s="148" t="s">
        <v>161</v>
      </c>
      <c r="D8" s="149" t="s">
        <v>140</v>
      </c>
      <c r="E8" s="149" t="s">
        <v>141</v>
      </c>
      <c r="F8" s="149" t="s">
        <v>146</v>
      </c>
      <c r="G8" s="149"/>
      <c r="H8" s="149"/>
      <c r="I8" s="149"/>
      <c r="J8" s="149"/>
      <c r="K8" s="150" t="s">
        <v>163</v>
      </c>
      <c r="L8" s="150" t="s">
        <v>143</v>
      </c>
      <c r="M8" s="150" t="s">
        <v>155</v>
      </c>
      <c r="N8" s="150" t="s">
        <v>71</v>
      </c>
      <c r="O8" s="151"/>
      <c r="P8" s="150" t="s">
        <v>145</v>
      </c>
      <c r="Q8" s="150"/>
    </row>
    <row r="9" spans="1:17" ht="96.6">
      <c r="A9" s="148" t="s">
        <v>84</v>
      </c>
      <c r="B9" s="148" t="s">
        <v>160</v>
      </c>
      <c r="C9" s="148" t="s">
        <v>161</v>
      </c>
      <c r="D9" s="149" t="s">
        <v>140</v>
      </c>
      <c r="E9" s="149" t="s">
        <v>141</v>
      </c>
      <c r="F9" s="149" t="s">
        <v>146</v>
      </c>
      <c r="G9" s="149"/>
      <c r="H9" s="149"/>
      <c r="I9" s="149"/>
      <c r="J9" s="149"/>
      <c r="K9" s="150" t="s">
        <v>164</v>
      </c>
      <c r="L9" s="150" t="s">
        <v>143</v>
      </c>
      <c r="M9" s="150" t="s">
        <v>155</v>
      </c>
      <c r="N9" s="150" t="s">
        <v>71</v>
      </c>
      <c r="O9" s="151"/>
      <c r="P9" s="150" t="s">
        <v>145</v>
      </c>
      <c r="Q9" s="150"/>
    </row>
    <row r="10" spans="1:17" ht="84.6">
      <c r="A10" s="148" t="s">
        <v>84</v>
      </c>
      <c r="B10" s="148" t="s">
        <v>160</v>
      </c>
      <c r="C10" s="148" t="s">
        <v>161</v>
      </c>
      <c r="D10" s="149" t="s">
        <v>140</v>
      </c>
      <c r="E10" s="149" t="s">
        <v>141</v>
      </c>
      <c r="F10" s="149"/>
      <c r="G10" s="149"/>
      <c r="H10" s="149"/>
      <c r="I10" s="149"/>
      <c r="J10" s="149"/>
      <c r="K10" s="150" t="s">
        <v>165</v>
      </c>
      <c r="L10" s="150" t="s">
        <v>143</v>
      </c>
      <c r="M10" s="150" t="s">
        <v>159</v>
      </c>
      <c r="N10" s="150" t="s">
        <v>71</v>
      </c>
      <c r="O10" s="151"/>
      <c r="P10" s="150" t="s">
        <v>145</v>
      </c>
      <c r="Q10" s="150"/>
    </row>
    <row r="11" spans="1:17" ht="60.6">
      <c r="A11" s="148" t="s">
        <v>84</v>
      </c>
      <c r="B11" s="148" t="s">
        <v>160</v>
      </c>
      <c r="C11" s="148" t="s">
        <v>161</v>
      </c>
      <c r="D11" s="149" t="s">
        <v>140</v>
      </c>
      <c r="E11" s="149" t="s">
        <v>141</v>
      </c>
      <c r="F11" s="149" t="s">
        <v>146</v>
      </c>
      <c r="G11" s="149" t="s">
        <v>147</v>
      </c>
      <c r="H11" s="149" t="s">
        <v>148</v>
      </c>
      <c r="I11" s="149" t="s">
        <v>149</v>
      </c>
      <c r="J11" s="149" t="s">
        <v>150</v>
      </c>
      <c r="K11" s="150" t="s">
        <v>166</v>
      </c>
      <c r="L11" s="150" t="s">
        <v>143</v>
      </c>
      <c r="M11" s="150" t="s">
        <v>157</v>
      </c>
      <c r="N11" s="150" t="s">
        <v>71</v>
      </c>
      <c r="O11" s="151"/>
      <c r="P11" s="150" t="s">
        <v>145</v>
      </c>
      <c r="Q11" s="150"/>
    </row>
    <row r="12" spans="1:17" ht="48.6">
      <c r="A12" s="148" t="s">
        <v>84</v>
      </c>
      <c r="B12" s="148" t="s">
        <v>160</v>
      </c>
      <c r="C12" s="148" t="s">
        <v>161</v>
      </c>
      <c r="D12" s="149" t="s">
        <v>140</v>
      </c>
      <c r="E12" s="149" t="s">
        <v>141</v>
      </c>
      <c r="F12" s="149"/>
      <c r="G12" s="149"/>
      <c r="H12" s="149"/>
      <c r="I12" s="149"/>
      <c r="J12" s="149"/>
      <c r="K12" s="150" t="s">
        <v>167</v>
      </c>
      <c r="L12" s="150" t="s">
        <v>143</v>
      </c>
      <c r="M12" s="150" t="s">
        <v>159</v>
      </c>
      <c r="N12" s="150" t="s">
        <v>71</v>
      </c>
      <c r="O12" s="151"/>
      <c r="P12" s="150" t="s">
        <v>145</v>
      </c>
      <c r="Q12" s="150"/>
    </row>
    <row r="13" spans="1:17" ht="72.599999999999994">
      <c r="A13" s="148" t="s">
        <v>84</v>
      </c>
      <c r="B13" s="148" t="s">
        <v>168</v>
      </c>
      <c r="C13" s="148" t="s">
        <v>169</v>
      </c>
      <c r="D13" s="149" t="s">
        <v>140</v>
      </c>
      <c r="E13" s="149" t="s">
        <v>141</v>
      </c>
      <c r="F13" s="149"/>
      <c r="G13" s="149"/>
      <c r="H13" s="149"/>
      <c r="I13" s="149"/>
      <c r="J13" s="149"/>
      <c r="K13" s="150" t="s">
        <v>170</v>
      </c>
      <c r="L13" s="150" t="s">
        <v>143</v>
      </c>
      <c r="M13" s="150" t="s">
        <v>159</v>
      </c>
      <c r="N13" s="150" t="s">
        <v>71</v>
      </c>
      <c r="O13" s="151"/>
      <c r="P13" s="150" t="s">
        <v>145</v>
      </c>
      <c r="Q13" s="150"/>
    </row>
    <row r="14" spans="1:17" ht="192.6">
      <c r="A14" s="148" t="s">
        <v>84</v>
      </c>
      <c r="B14" s="148" t="s">
        <v>171</v>
      </c>
      <c r="C14" s="148" t="s">
        <v>172</v>
      </c>
      <c r="D14" s="149" t="s">
        <v>140</v>
      </c>
      <c r="E14" s="149"/>
      <c r="F14" s="149"/>
      <c r="G14" s="149"/>
      <c r="H14" s="149"/>
      <c r="I14" s="149"/>
      <c r="J14" s="149"/>
      <c r="K14" s="150" t="s">
        <v>173</v>
      </c>
      <c r="L14" s="150" t="s">
        <v>174</v>
      </c>
      <c r="M14" s="150" t="s">
        <v>175</v>
      </c>
      <c r="N14" s="150" t="s">
        <v>71</v>
      </c>
      <c r="O14" s="151"/>
      <c r="P14" s="150" t="s">
        <v>145</v>
      </c>
      <c r="Q14" s="150"/>
    </row>
    <row r="15" spans="1:17" ht="156.6">
      <c r="A15" s="148" t="s">
        <v>84</v>
      </c>
      <c r="B15" s="148" t="s">
        <v>171</v>
      </c>
      <c r="C15" s="148" t="s">
        <v>172</v>
      </c>
      <c r="D15" s="149" t="s">
        <v>140</v>
      </c>
      <c r="E15" s="149"/>
      <c r="F15" s="149"/>
      <c r="G15" s="149"/>
      <c r="H15" s="149"/>
      <c r="I15" s="149"/>
      <c r="J15" s="149"/>
      <c r="K15" s="150" t="s">
        <v>176</v>
      </c>
      <c r="L15" s="150" t="s">
        <v>174</v>
      </c>
      <c r="M15" s="150" t="s">
        <v>175</v>
      </c>
      <c r="N15" s="150" t="s">
        <v>71</v>
      </c>
      <c r="O15" s="151"/>
      <c r="P15" s="150" t="s">
        <v>145</v>
      </c>
      <c r="Q15" s="150"/>
    </row>
    <row r="16" spans="1:17" ht="240.6">
      <c r="A16" s="148" t="s">
        <v>84</v>
      </c>
      <c r="B16" s="148" t="s">
        <v>171</v>
      </c>
      <c r="C16" s="148" t="s">
        <v>172</v>
      </c>
      <c r="D16" s="149" t="s">
        <v>140</v>
      </c>
      <c r="E16" s="149" t="s">
        <v>141</v>
      </c>
      <c r="F16" s="149" t="s">
        <v>146</v>
      </c>
      <c r="G16" s="149" t="s">
        <v>147</v>
      </c>
      <c r="H16" s="149" t="s">
        <v>148</v>
      </c>
      <c r="I16" s="149" t="s">
        <v>149</v>
      </c>
      <c r="J16" s="149" t="s">
        <v>150</v>
      </c>
      <c r="K16" s="150" t="s">
        <v>177</v>
      </c>
      <c r="L16" s="150" t="s">
        <v>178</v>
      </c>
      <c r="M16" s="150" t="s">
        <v>179</v>
      </c>
      <c r="N16" s="150" t="s">
        <v>71</v>
      </c>
      <c r="O16" s="151"/>
      <c r="P16" s="150" t="s">
        <v>153</v>
      </c>
      <c r="Q16" s="150" t="s">
        <v>180</v>
      </c>
    </row>
    <row r="17" spans="1:17" ht="204.6">
      <c r="A17" s="148" t="s">
        <v>84</v>
      </c>
      <c r="B17" s="148" t="s">
        <v>171</v>
      </c>
      <c r="C17" s="148" t="s">
        <v>172</v>
      </c>
      <c r="D17" s="149" t="s">
        <v>140</v>
      </c>
      <c r="E17" s="149" t="s">
        <v>141</v>
      </c>
      <c r="F17" s="149" t="s">
        <v>146</v>
      </c>
      <c r="G17" s="149" t="s">
        <v>147</v>
      </c>
      <c r="H17" s="149" t="s">
        <v>148</v>
      </c>
      <c r="I17" s="149" t="s">
        <v>149</v>
      </c>
      <c r="J17" s="149" t="s">
        <v>150</v>
      </c>
      <c r="K17" s="150" t="s">
        <v>181</v>
      </c>
      <c r="L17" s="150" t="s">
        <v>178</v>
      </c>
      <c r="M17" s="150" t="s">
        <v>179</v>
      </c>
      <c r="N17" s="150" t="s">
        <v>71</v>
      </c>
      <c r="O17" s="151"/>
      <c r="P17" s="150" t="s">
        <v>182</v>
      </c>
      <c r="Q17" s="150" t="s">
        <v>180</v>
      </c>
    </row>
    <row r="18" spans="1:17" ht="192.6">
      <c r="A18" s="148" t="s">
        <v>84</v>
      </c>
      <c r="B18" s="148" t="s">
        <v>171</v>
      </c>
      <c r="C18" s="148" t="s">
        <v>172</v>
      </c>
      <c r="D18" s="149" t="s">
        <v>140</v>
      </c>
      <c r="E18" s="149" t="s">
        <v>141</v>
      </c>
      <c r="F18" s="149" t="s">
        <v>146</v>
      </c>
      <c r="G18" s="149" t="s">
        <v>147</v>
      </c>
      <c r="H18" s="149" t="s">
        <v>148</v>
      </c>
      <c r="I18" s="149" t="s">
        <v>149</v>
      </c>
      <c r="J18" s="149" t="s">
        <v>150</v>
      </c>
      <c r="K18" s="150" t="s">
        <v>183</v>
      </c>
      <c r="L18" s="150" t="s">
        <v>178</v>
      </c>
      <c r="M18" s="150" t="s">
        <v>179</v>
      </c>
      <c r="N18" s="150" t="s">
        <v>71</v>
      </c>
      <c r="O18" s="151"/>
      <c r="P18" s="150" t="s">
        <v>182</v>
      </c>
      <c r="Q18" s="150" t="s">
        <v>180</v>
      </c>
    </row>
    <row r="19" spans="1:17" ht="168.6">
      <c r="A19" s="148" t="s">
        <v>84</v>
      </c>
      <c r="B19" s="148" t="s">
        <v>171</v>
      </c>
      <c r="C19" s="148" t="s">
        <v>172</v>
      </c>
      <c r="D19" s="149" t="s">
        <v>140</v>
      </c>
      <c r="E19" s="149" t="s">
        <v>141</v>
      </c>
      <c r="F19" s="149" t="s">
        <v>146</v>
      </c>
      <c r="G19" s="149" t="s">
        <v>147</v>
      </c>
      <c r="H19" s="149" t="s">
        <v>148</v>
      </c>
      <c r="I19" s="149" t="s">
        <v>149</v>
      </c>
      <c r="J19" s="149" t="s">
        <v>150</v>
      </c>
      <c r="K19" s="150" t="s">
        <v>184</v>
      </c>
      <c r="L19" s="150" t="s">
        <v>178</v>
      </c>
      <c r="M19" s="150" t="s">
        <v>179</v>
      </c>
      <c r="N19" s="150" t="s">
        <v>71</v>
      </c>
      <c r="O19" s="151"/>
      <c r="P19" s="150" t="s">
        <v>145</v>
      </c>
      <c r="Q19" s="150" t="s">
        <v>180</v>
      </c>
    </row>
    <row r="20" spans="1:17" ht="96.6">
      <c r="A20" s="148" t="s">
        <v>84</v>
      </c>
      <c r="B20" s="148" t="s">
        <v>171</v>
      </c>
      <c r="C20" s="148" t="s">
        <v>185</v>
      </c>
      <c r="D20" s="149" t="s">
        <v>140</v>
      </c>
      <c r="E20" s="149" t="s">
        <v>141</v>
      </c>
      <c r="F20" s="149" t="s">
        <v>146</v>
      </c>
      <c r="G20" s="149" t="s">
        <v>147</v>
      </c>
      <c r="H20" s="149" t="s">
        <v>148</v>
      </c>
      <c r="I20" s="149" t="s">
        <v>149</v>
      </c>
      <c r="J20" s="149" t="s">
        <v>150</v>
      </c>
      <c r="K20" s="150" t="s">
        <v>186</v>
      </c>
      <c r="L20" s="150" t="s">
        <v>187</v>
      </c>
      <c r="M20" s="150" t="s">
        <v>179</v>
      </c>
      <c r="N20" s="150" t="s">
        <v>188</v>
      </c>
      <c r="O20" s="151"/>
      <c r="P20" s="150" t="s">
        <v>145</v>
      </c>
      <c r="Q20" s="150" t="s">
        <v>180</v>
      </c>
    </row>
    <row r="21" spans="1:17" ht="60.6">
      <c r="A21" s="148" t="s">
        <v>84</v>
      </c>
      <c r="B21" s="148" t="s">
        <v>171</v>
      </c>
      <c r="C21" s="148" t="s">
        <v>185</v>
      </c>
      <c r="D21" s="149" t="s">
        <v>140</v>
      </c>
      <c r="E21" s="149" t="s">
        <v>141</v>
      </c>
      <c r="F21" s="149" t="s">
        <v>146</v>
      </c>
      <c r="G21" s="149" t="s">
        <v>147</v>
      </c>
      <c r="H21" s="149" t="s">
        <v>148</v>
      </c>
      <c r="I21" s="149" t="s">
        <v>149</v>
      </c>
      <c r="J21" s="149" t="s">
        <v>150</v>
      </c>
      <c r="K21" s="150" t="s">
        <v>189</v>
      </c>
      <c r="L21" s="150" t="s">
        <v>187</v>
      </c>
      <c r="M21" s="150" t="s">
        <v>179</v>
      </c>
      <c r="N21" s="150" t="s">
        <v>188</v>
      </c>
      <c r="O21" s="151"/>
      <c r="P21" s="150" t="s">
        <v>145</v>
      </c>
      <c r="Q21" s="150" t="s">
        <v>180</v>
      </c>
    </row>
    <row r="22" spans="1:17" ht="108.6">
      <c r="A22" s="148" t="s">
        <v>84</v>
      </c>
      <c r="B22" s="148" t="s">
        <v>171</v>
      </c>
      <c r="C22" s="148" t="s">
        <v>185</v>
      </c>
      <c r="D22" s="149" t="s">
        <v>140</v>
      </c>
      <c r="E22" s="149" t="s">
        <v>141</v>
      </c>
      <c r="F22" s="149" t="s">
        <v>146</v>
      </c>
      <c r="G22" s="149" t="s">
        <v>147</v>
      </c>
      <c r="H22" s="149" t="s">
        <v>148</v>
      </c>
      <c r="I22" s="149" t="s">
        <v>149</v>
      </c>
      <c r="J22" s="149" t="s">
        <v>150</v>
      </c>
      <c r="K22" s="150" t="s">
        <v>190</v>
      </c>
      <c r="L22" s="150" t="s">
        <v>187</v>
      </c>
      <c r="M22" s="150" t="s">
        <v>179</v>
      </c>
      <c r="N22" s="150" t="s">
        <v>188</v>
      </c>
      <c r="O22" s="151"/>
      <c r="P22" s="150" t="s">
        <v>182</v>
      </c>
      <c r="Q22" s="150" t="s">
        <v>180</v>
      </c>
    </row>
    <row r="23" spans="1:17" ht="120.6">
      <c r="A23" s="148" t="s">
        <v>84</v>
      </c>
      <c r="B23" s="148" t="s">
        <v>171</v>
      </c>
      <c r="C23" s="148" t="s">
        <v>185</v>
      </c>
      <c r="D23" s="149" t="s">
        <v>140</v>
      </c>
      <c r="E23" s="149" t="s">
        <v>141</v>
      </c>
      <c r="F23" s="149" t="s">
        <v>146</v>
      </c>
      <c r="G23" s="149" t="s">
        <v>147</v>
      </c>
      <c r="H23" s="149" t="s">
        <v>148</v>
      </c>
      <c r="I23" s="149" t="s">
        <v>149</v>
      </c>
      <c r="J23" s="149" t="s">
        <v>150</v>
      </c>
      <c r="K23" s="150" t="s">
        <v>191</v>
      </c>
      <c r="L23" s="150" t="s">
        <v>187</v>
      </c>
      <c r="M23" s="150" t="s">
        <v>179</v>
      </c>
      <c r="N23" s="150" t="s">
        <v>188</v>
      </c>
      <c r="O23" s="151"/>
      <c r="P23" s="150" t="s">
        <v>182</v>
      </c>
      <c r="Q23" s="150" t="s">
        <v>180</v>
      </c>
    </row>
    <row r="24" spans="1:17" ht="120.6">
      <c r="A24" s="148" t="s">
        <v>84</v>
      </c>
      <c r="B24" s="148" t="s">
        <v>171</v>
      </c>
      <c r="C24" s="148" t="s">
        <v>185</v>
      </c>
      <c r="D24" s="149" t="s">
        <v>140</v>
      </c>
      <c r="E24" s="149" t="s">
        <v>141</v>
      </c>
      <c r="F24" s="149" t="s">
        <v>146</v>
      </c>
      <c r="G24" s="149" t="s">
        <v>147</v>
      </c>
      <c r="H24" s="149" t="s">
        <v>148</v>
      </c>
      <c r="I24" s="149" t="s">
        <v>149</v>
      </c>
      <c r="J24" s="149" t="s">
        <v>150</v>
      </c>
      <c r="K24" s="150" t="s">
        <v>192</v>
      </c>
      <c r="L24" s="150" t="s">
        <v>187</v>
      </c>
      <c r="M24" s="150" t="s">
        <v>179</v>
      </c>
      <c r="N24" s="150" t="s">
        <v>188</v>
      </c>
      <c r="O24" s="151"/>
      <c r="P24" s="150" t="s">
        <v>153</v>
      </c>
      <c r="Q24" s="150" t="s">
        <v>180</v>
      </c>
    </row>
    <row r="25" spans="1:17" ht="48.6">
      <c r="A25" s="148" t="s">
        <v>84</v>
      </c>
      <c r="B25" s="148" t="s">
        <v>171</v>
      </c>
      <c r="C25" s="148" t="s">
        <v>185</v>
      </c>
      <c r="D25" s="149" t="s">
        <v>140</v>
      </c>
      <c r="E25" s="149" t="s">
        <v>141</v>
      </c>
      <c r="F25" s="149" t="s">
        <v>146</v>
      </c>
      <c r="G25" s="149" t="s">
        <v>147</v>
      </c>
      <c r="H25" s="149" t="s">
        <v>148</v>
      </c>
      <c r="I25" s="149" t="s">
        <v>149</v>
      </c>
      <c r="J25" s="149" t="s">
        <v>150</v>
      </c>
      <c r="K25" s="150" t="s">
        <v>193</v>
      </c>
      <c r="L25" s="150" t="s">
        <v>187</v>
      </c>
      <c r="M25" s="150" t="s">
        <v>179</v>
      </c>
      <c r="N25" s="150" t="s">
        <v>188</v>
      </c>
      <c r="O25" s="151"/>
      <c r="P25" s="150" t="s">
        <v>153</v>
      </c>
      <c r="Q25" s="150" t="s">
        <v>180</v>
      </c>
    </row>
    <row r="26" spans="1:17" ht="72.599999999999994">
      <c r="A26" s="148" t="s">
        <v>84</v>
      </c>
      <c r="B26" s="148" t="s">
        <v>171</v>
      </c>
      <c r="C26" s="148" t="s">
        <v>185</v>
      </c>
      <c r="D26" s="149" t="s">
        <v>140</v>
      </c>
      <c r="E26" s="149" t="s">
        <v>141</v>
      </c>
      <c r="F26" s="149" t="s">
        <v>146</v>
      </c>
      <c r="G26" s="149" t="s">
        <v>147</v>
      </c>
      <c r="H26" s="149" t="s">
        <v>148</v>
      </c>
      <c r="I26" s="149" t="s">
        <v>149</v>
      </c>
      <c r="J26" s="149" t="s">
        <v>150</v>
      </c>
      <c r="K26" s="150" t="s">
        <v>194</v>
      </c>
      <c r="L26" s="150" t="s">
        <v>187</v>
      </c>
      <c r="M26" s="150" t="s">
        <v>179</v>
      </c>
      <c r="N26" s="150" t="s">
        <v>188</v>
      </c>
      <c r="O26" s="151"/>
      <c r="P26" s="150" t="s">
        <v>182</v>
      </c>
      <c r="Q26" s="150" t="s">
        <v>180</v>
      </c>
    </row>
    <row r="27" spans="1:17" ht="120.6">
      <c r="A27" s="148" t="s">
        <v>84</v>
      </c>
      <c r="B27" s="148" t="s">
        <v>171</v>
      </c>
      <c r="C27" s="148" t="s">
        <v>185</v>
      </c>
      <c r="D27" s="149" t="s">
        <v>140</v>
      </c>
      <c r="E27" s="149" t="s">
        <v>141</v>
      </c>
      <c r="F27" s="149" t="s">
        <v>146</v>
      </c>
      <c r="G27" s="149" t="s">
        <v>147</v>
      </c>
      <c r="H27" s="149" t="s">
        <v>148</v>
      </c>
      <c r="I27" s="149" t="s">
        <v>149</v>
      </c>
      <c r="J27" s="149" t="s">
        <v>150</v>
      </c>
      <c r="K27" s="150" t="s">
        <v>195</v>
      </c>
      <c r="L27" s="150" t="s">
        <v>187</v>
      </c>
      <c r="M27" s="150" t="s">
        <v>179</v>
      </c>
      <c r="N27" s="150" t="s">
        <v>188</v>
      </c>
      <c r="O27" s="151"/>
      <c r="P27" s="150" t="s">
        <v>182</v>
      </c>
      <c r="Q27" s="150" t="s">
        <v>180</v>
      </c>
    </row>
    <row r="28" spans="1:17" ht="72.599999999999994">
      <c r="A28" s="148" t="s">
        <v>84</v>
      </c>
      <c r="B28" s="148" t="s">
        <v>171</v>
      </c>
      <c r="C28" s="148" t="s">
        <v>196</v>
      </c>
      <c r="D28" s="149" t="s">
        <v>140</v>
      </c>
      <c r="E28" s="149" t="s">
        <v>141</v>
      </c>
      <c r="F28" s="149" t="s">
        <v>146</v>
      </c>
      <c r="G28" s="149"/>
      <c r="H28" s="149"/>
      <c r="I28" s="149"/>
      <c r="J28" s="149"/>
      <c r="K28" s="150" t="s">
        <v>197</v>
      </c>
      <c r="L28" s="150" t="s">
        <v>143</v>
      </c>
      <c r="M28" s="150" t="s">
        <v>155</v>
      </c>
      <c r="N28" s="150" t="s">
        <v>71</v>
      </c>
      <c r="O28" s="151"/>
      <c r="P28" s="150" t="s">
        <v>145</v>
      </c>
      <c r="Q28" s="150"/>
    </row>
    <row r="29" spans="1:17" ht="108.6">
      <c r="A29" s="148" t="s">
        <v>84</v>
      </c>
      <c r="B29" s="148" t="s">
        <v>171</v>
      </c>
      <c r="C29" s="148" t="s">
        <v>196</v>
      </c>
      <c r="D29" s="149" t="s">
        <v>140</v>
      </c>
      <c r="E29" s="149" t="s">
        <v>141</v>
      </c>
      <c r="F29" s="149" t="s">
        <v>146</v>
      </c>
      <c r="G29" s="149" t="s">
        <v>147</v>
      </c>
      <c r="H29" s="149" t="s">
        <v>148</v>
      </c>
      <c r="I29" s="149" t="s">
        <v>149</v>
      </c>
      <c r="J29" s="149" t="s">
        <v>150</v>
      </c>
      <c r="K29" s="150" t="s">
        <v>198</v>
      </c>
      <c r="L29" s="150" t="s">
        <v>187</v>
      </c>
      <c r="M29" s="150" t="s">
        <v>179</v>
      </c>
      <c r="N29" s="150" t="s">
        <v>188</v>
      </c>
      <c r="O29" s="151"/>
      <c r="P29" s="150" t="s">
        <v>145</v>
      </c>
      <c r="Q29" s="150" t="s">
        <v>180</v>
      </c>
    </row>
    <row r="30" spans="1:17" ht="48.6">
      <c r="A30" s="148" t="s">
        <v>84</v>
      </c>
      <c r="B30" s="148" t="s">
        <v>171</v>
      </c>
      <c r="C30" s="148" t="s">
        <v>196</v>
      </c>
      <c r="D30" s="149" t="s">
        <v>140</v>
      </c>
      <c r="E30" s="149" t="s">
        <v>141</v>
      </c>
      <c r="F30" s="149"/>
      <c r="G30" s="149"/>
      <c r="H30" s="149"/>
      <c r="I30" s="149"/>
      <c r="J30" s="149"/>
      <c r="K30" s="150" t="s">
        <v>199</v>
      </c>
      <c r="L30" s="150" t="s">
        <v>187</v>
      </c>
      <c r="M30" s="150" t="s">
        <v>144</v>
      </c>
      <c r="N30" s="150" t="s">
        <v>188</v>
      </c>
      <c r="O30" s="151"/>
      <c r="P30" s="150" t="s">
        <v>182</v>
      </c>
      <c r="Q30" s="150" t="s">
        <v>180</v>
      </c>
    </row>
    <row r="31" spans="1:17" ht="72.599999999999994">
      <c r="A31" s="148" t="s">
        <v>84</v>
      </c>
      <c r="B31" s="148" t="s">
        <v>171</v>
      </c>
      <c r="C31" s="148" t="s">
        <v>196</v>
      </c>
      <c r="D31" s="149" t="s">
        <v>140</v>
      </c>
      <c r="E31" s="149" t="s">
        <v>141</v>
      </c>
      <c r="F31" s="149" t="s">
        <v>146</v>
      </c>
      <c r="G31" s="149" t="s">
        <v>147</v>
      </c>
      <c r="H31" s="149" t="s">
        <v>148</v>
      </c>
      <c r="I31" s="149" t="s">
        <v>149</v>
      </c>
      <c r="J31" s="149" t="s">
        <v>150</v>
      </c>
      <c r="K31" s="150" t="s">
        <v>200</v>
      </c>
      <c r="L31" s="150" t="s">
        <v>187</v>
      </c>
      <c r="M31" s="150" t="s">
        <v>179</v>
      </c>
      <c r="N31" s="150" t="s">
        <v>188</v>
      </c>
      <c r="O31" s="151"/>
      <c r="P31" s="150" t="s">
        <v>182</v>
      </c>
      <c r="Q31" s="150" t="s">
        <v>180</v>
      </c>
    </row>
    <row r="32" spans="1:17" ht="108.6">
      <c r="A32" s="148" t="s">
        <v>84</v>
      </c>
      <c r="B32" s="148" t="s">
        <v>171</v>
      </c>
      <c r="C32" s="148" t="s">
        <v>196</v>
      </c>
      <c r="D32" s="149" t="s">
        <v>140</v>
      </c>
      <c r="E32" s="149" t="s">
        <v>141</v>
      </c>
      <c r="F32" s="149" t="s">
        <v>146</v>
      </c>
      <c r="G32" s="149" t="s">
        <v>147</v>
      </c>
      <c r="H32" s="149" t="s">
        <v>148</v>
      </c>
      <c r="I32" s="149" t="s">
        <v>149</v>
      </c>
      <c r="J32" s="149" t="s">
        <v>150</v>
      </c>
      <c r="K32" s="150" t="s">
        <v>201</v>
      </c>
      <c r="L32" s="150" t="s">
        <v>187</v>
      </c>
      <c r="M32" s="150" t="s">
        <v>152</v>
      </c>
      <c r="N32" s="150" t="s">
        <v>202</v>
      </c>
      <c r="O32" s="151"/>
      <c r="P32" s="150" t="s">
        <v>182</v>
      </c>
      <c r="Q32" s="150" t="s">
        <v>203</v>
      </c>
    </row>
    <row r="33" spans="1:17" ht="120.6">
      <c r="A33" s="148" t="s">
        <v>84</v>
      </c>
      <c r="B33" s="148" t="s">
        <v>171</v>
      </c>
      <c r="C33" s="148" t="s">
        <v>204</v>
      </c>
      <c r="D33" s="149" t="s">
        <v>140</v>
      </c>
      <c r="E33" s="149" t="s">
        <v>141</v>
      </c>
      <c r="F33" s="149" t="s">
        <v>146</v>
      </c>
      <c r="G33" s="149" t="s">
        <v>147</v>
      </c>
      <c r="H33" s="149" t="s">
        <v>148</v>
      </c>
      <c r="I33" s="149" t="s">
        <v>149</v>
      </c>
      <c r="J33" s="149" t="s">
        <v>150</v>
      </c>
      <c r="K33" s="150" t="s">
        <v>205</v>
      </c>
      <c r="L33" s="150" t="s">
        <v>143</v>
      </c>
      <c r="M33" s="150" t="s">
        <v>179</v>
      </c>
      <c r="N33" s="150" t="s">
        <v>71</v>
      </c>
      <c r="O33" s="151"/>
      <c r="P33" s="150" t="s">
        <v>153</v>
      </c>
      <c r="Q33" s="150"/>
    </row>
    <row r="34" spans="1:17" ht="72.599999999999994">
      <c r="A34" s="148" t="s">
        <v>84</v>
      </c>
      <c r="B34" s="148" t="s">
        <v>171</v>
      </c>
      <c r="C34" s="148" t="s">
        <v>204</v>
      </c>
      <c r="D34" s="149" t="s">
        <v>140</v>
      </c>
      <c r="E34" s="149" t="s">
        <v>141</v>
      </c>
      <c r="F34" s="149" t="s">
        <v>146</v>
      </c>
      <c r="G34" s="149" t="s">
        <v>147</v>
      </c>
      <c r="H34" s="149" t="s">
        <v>148</v>
      </c>
      <c r="I34" s="149" t="s">
        <v>149</v>
      </c>
      <c r="J34" s="149" t="s">
        <v>150</v>
      </c>
      <c r="K34" s="150" t="s">
        <v>206</v>
      </c>
      <c r="L34" s="150" t="s">
        <v>143</v>
      </c>
      <c r="M34" s="150" t="s">
        <v>179</v>
      </c>
      <c r="N34" s="150" t="s">
        <v>71</v>
      </c>
      <c r="O34" s="151"/>
      <c r="P34" s="150" t="s">
        <v>145</v>
      </c>
      <c r="Q34" s="150"/>
    </row>
    <row r="35" spans="1:17" ht="72.599999999999994">
      <c r="A35" s="148" t="s">
        <v>84</v>
      </c>
      <c r="B35" s="148" t="s">
        <v>171</v>
      </c>
      <c r="C35" s="148" t="s">
        <v>204</v>
      </c>
      <c r="D35" s="149" t="s">
        <v>140</v>
      </c>
      <c r="E35" s="149" t="s">
        <v>141</v>
      </c>
      <c r="F35" s="149" t="s">
        <v>146</v>
      </c>
      <c r="G35" s="149" t="s">
        <v>147</v>
      </c>
      <c r="H35" s="149" t="s">
        <v>148</v>
      </c>
      <c r="I35" s="149" t="s">
        <v>149</v>
      </c>
      <c r="J35" s="149" t="s">
        <v>150</v>
      </c>
      <c r="K35" s="150" t="s">
        <v>207</v>
      </c>
      <c r="L35" s="150" t="s">
        <v>174</v>
      </c>
      <c r="M35" s="150" t="s">
        <v>179</v>
      </c>
      <c r="N35" s="150" t="s">
        <v>71</v>
      </c>
      <c r="O35" s="151"/>
      <c r="P35" s="150" t="s">
        <v>145</v>
      </c>
      <c r="Q35" s="150"/>
    </row>
    <row r="36" spans="1:17" ht="132.6">
      <c r="A36" s="148" t="s">
        <v>84</v>
      </c>
      <c r="B36" s="148" t="s">
        <v>171</v>
      </c>
      <c r="C36" s="148" t="s">
        <v>208</v>
      </c>
      <c r="D36" s="149" t="s">
        <v>140</v>
      </c>
      <c r="E36" s="149" t="s">
        <v>141</v>
      </c>
      <c r="F36" s="149" t="s">
        <v>146</v>
      </c>
      <c r="G36" s="149" t="s">
        <v>147</v>
      </c>
      <c r="H36" s="149" t="s">
        <v>148</v>
      </c>
      <c r="I36" s="149" t="s">
        <v>149</v>
      </c>
      <c r="J36" s="149" t="s">
        <v>150</v>
      </c>
      <c r="K36" s="150" t="s">
        <v>209</v>
      </c>
      <c r="L36" s="150" t="s">
        <v>143</v>
      </c>
      <c r="M36" s="150" t="s">
        <v>179</v>
      </c>
      <c r="N36" s="150" t="s">
        <v>71</v>
      </c>
      <c r="O36" s="151"/>
      <c r="P36" s="150" t="s">
        <v>153</v>
      </c>
      <c r="Q36" s="150"/>
    </row>
    <row r="37" spans="1:17" ht="156.6">
      <c r="A37" s="148" t="s">
        <v>84</v>
      </c>
      <c r="B37" s="148" t="s">
        <v>171</v>
      </c>
      <c r="C37" s="148" t="s">
        <v>208</v>
      </c>
      <c r="D37" s="149" t="s">
        <v>140</v>
      </c>
      <c r="E37" s="149" t="s">
        <v>141</v>
      </c>
      <c r="F37" s="149" t="s">
        <v>146</v>
      </c>
      <c r="G37" s="149" t="s">
        <v>147</v>
      </c>
      <c r="H37" s="149" t="s">
        <v>148</v>
      </c>
      <c r="I37" s="149" t="s">
        <v>149</v>
      </c>
      <c r="J37" s="149" t="s">
        <v>150</v>
      </c>
      <c r="K37" s="150" t="s">
        <v>210</v>
      </c>
      <c r="L37" s="150" t="s">
        <v>143</v>
      </c>
      <c r="M37" s="150" t="s">
        <v>179</v>
      </c>
      <c r="N37" s="150" t="s">
        <v>71</v>
      </c>
      <c r="O37" s="151"/>
      <c r="P37" s="150" t="s">
        <v>153</v>
      </c>
      <c r="Q37" s="150"/>
    </row>
    <row r="38" spans="1:17" ht="72.599999999999994">
      <c r="A38" s="148" t="s">
        <v>84</v>
      </c>
      <c r="B38" s="148" t="s">
        <v>171</v>
      </c>
      <c r="C38" s="148" t="s">
        <v>208</v>
      </c>
      <c r="D38" s="149" t="s">
        <v>140</v>
      </c>
      <c r="E38" s="149" t="s">
        <v>141</v>
      </c>
      <c r="F38" s="149" t="s">
        <v>146</v>
      </c>
      <c r="G38" s="149" t="s">
        <v>147</v>
      </c>
      <c r="H38" s="149" t="s">
        <v>148</v>
      </c>
      <c r="I38" s="149" t="s">
        <v>149</v>
      </c>
      <c r="J38" s="149" t="s">
        <v>150</v>
      </c>
      <c r="K38" s="150" t="s">
        <v>211</v>
      </c>
      <c r="L38" s="150" t="s">
        <v>143</v>
      </c>
      <c r="M38" s="150" t="s">
        <v>179</v>
      </c>
      <c r="N38" s="150" t="s">
        <v>71</v>
      </c>
      <c r="O38" s="151"/>
      <c r="P38" s="150" t="s">
        <v>153</v>
      </c>
      <c r="Q38" s="150"/>
    </row>
    <row r="39" spans="1:17" ht="96.6">
      <c r="A39" s="148" t="s">
        <v>84</v>
      </c>
      <c r="B39" s="148" t="s">
        <v>171</v>
      </c>
      <c r="C39" s="148" t="s">
        <v>208</v>
      </c>
      <c r="D39" s="149" t="s">
        <v>140</v>
      </c>
      <c r="E39" s="149" t="s">
        <v>141</v>
      </c>
      <c r="F39" s="149" t="s">
        <v>146</v>
      </c>
      <c r="G39" s="149" t="s">
        <v>147</v>
      </c>
      <c r="H39" s="149" t="s">
        <v>148</v>
      </c>
      <c r="I39" s="149" t="s">
        <v>149</v>
      </c>
      <c r="J39" s="149" t="s">
        <v>150</v>
      </c>
      <c r="K39" s="150" t="s">
        <v>212</v>
      </c>
      <c r="L39" s="150" t="s">
        <v>143</v>
      </c>
      <c r="M39" s="150" t="s">
        <v>179</v>
      </c>
      <c r="N39" s="150" t="s">
        <v>71</v>
      </c>
      <c r="O39" s="151"/>
      <c r="P39" s="150" t="s">
        <v>153</v>
      </c>
      <c r="Q39" s="150"/>
    </row>
    <row r="40" spans="1:17" ht="60.6">
      <c r="A40" s="148" t="s">
        <v>84</v>
      </c>
      <c r="B40" s="148" t="s">
        <v>171</v>
      </c>
      <c r="C40" s="148" t="s">
        <v>213</v>
      </c>
      <c r="D40" s="149" t="s">
        <v>140</v>
      </c>
      <c r="E40" s="149" t="s">
        <v>141</v>
      </c>
      <c r="F40" s="149" t="s">
        <v>146</v>
      </c>
      <c r="G40" s="149" t="s">
        <v>147</v>
      </c>
      <c r="H40" s="149" t="s">
        <v>148</v>
      </c>
      <c r="I40" s="149" t="s">
        <v>149</v>
      </c>
      <c r="J40" s="149" t="s">
        <v>150</v>
      </c>
      <c r="K40" s="150" t="s">
        <v>214</v>
      </c>
      <c r="L40" s="150" t="s">
        <v>143</v>
      </c>
      <c r="M40" s="150" t="s">
        <v>179</v>
      </c>
      <c r="N40" s="150" t="s">
        <v>71</v>
      </c>
      <c r="O40" s="151"/>
      <c r="P40" s="150" t="s">
        <v>153</v>
      </c>
      <c r="Q40" s="150"/>
    </row>
    <row r="41" spans="1:17" ht="72.599999999999994">
      <c r="A41" s="148" t="s">
        <v>84</v>
      </c>
      <c r="B41" s="148" t="s">
        <v>171</v>
      </c>
      <c r="C41" s="148" t="s">
        <v>213</v>
      </c>
      <c r="D41" s="149" t="s">
        <v>140</v>
      </c>
      <c r="E41" s="149" t="s">
        <v>141</v>
      </c>
      <c r="F41" s="149" t="s">
        <v>146</v>
      </c>
      <c r="G41" s="149" t="s">
        <v>147</v>
      </c>
      <c r="H41" s="149" t="s">
        <v>148</v>
      </c>
      <c r="I41" s="149" t="s">
        <v>149</v>
      </c>
      <c r="J41" s="149" t="s">
        <v>150</v>
      </c>
      <c r="K41" s="150" t="s">
        <v>215</v>
      </c>
      <c r="L41" s="150" t="s">
        <v>143</v>
      </c>
      <c r="M41" s="150" t="s">
        <v>179</v>
      </c>
      <c r="N41" s="150" t="s">
        <v>71</v>
      </c>
      <c r="O41" s="151"/>
      <c r="P41" s="150" t="s">
        <v>153</v>
      </c>
      <c r="Q41" s="150"/>
    </row>
    <row r="42" spans="1:17" ht="60.6">
      <c r="A42" s="148" t="s">
        <v>84</v>
      </c>
      <c r="B42" s="148" t="s">
        <v>171</v>
      </c>
      <c r="C42" s="148" t="s">
        <v>213</v>
      </c>
      <c r="D42" s="149" t="s">
        <v>140</v>
      </c>
      <c r="E42" s="149" t="s">
        <v>141</v>
      </c>
      <c r="F42" s="149" t="s">
        <v>146</v>
      </c>
      <c r="G42" s="149" t="s">
        <v>147</v>
      </c>
      <c r="H42" s="149" t="s">
        <v>148</v>
      </c>
      <c r="I42" s="149" t="s">
        <v>149</v>
      </c>
      <c r="J42" s="149" t="s">
        <v>150</v>
      </c>
      <c r="K42" s="150" t="s">
        <v>216</v>
      </c>
      <c r="L42" s="150" t="s">
        <v>143</v>
      </c>
      <c r="M42" s="150" t="s">
        <v>179</v>
      </c>
      <c r="N42" s="150" t="s">
        <v>71</v>
      </c>
      <c r="O42" s="151"/>
      <c r="P42" s="150" t="s">
        <v>153</v>
      </c>
      <c r="Q42" s="150"/>
    </row>
    <row r="43" spans="1:17" ht="120.6">
      <c r="A43" s="148" t="s">
        <v>84</v>
      </c>
      <c r="B43" s="148" t="s">
        <v>171</v>
      </c>
      <c r="C43" s="148" t="s">
        <v>217</v>
      </c>
      <c r="D43" s="149" t="s">
        <v>140</v>
      </c>
      <c r="E43" s="149" t="s">
        <v>141</v>
      </c>
      <c r="F43" s="149" t="s">
        <v>146</v>
      </c>
      <c r="G43" s="149" t="s">
        <v>147</v>
      </c>
      <c r="H43" s="149" t="s">
        <v>148</v>
      </c>
      <c r="I43" s="149" t="s">
        <v>149</v>
      </c>
      <c r="J43" s="149" t="s">
        <v>150</v>
      </c>
      <c r="K43" s="150" t="s">
        <v>218</v>
      </c>
      <c r="L43" s="150" t="s">
        <v>143</v>
      </c>
      <c r="M43" s="150" t="s">
        <v>157</v>
      </c>
      <c r="N43" s="150" t="s">
        <v>71</v>
      </c>
      <c r="O43" s="151"/>
      <c r="P43" s="150" t="s">
        <v>153</v>
      </c>
      <c r="Q43" s="150"/>
    </row>
    <row r="44" spans="1:17" ht="84.6">
      <c r="A44" s="148" t="s">
        <v>84</v>
      </c>
      <c r="B44" s="148" t="s">
        <v>171</v>
      </c>
      <c r="C44" s="148" t="s">
        <v>217</v>
      </c>
      <c r="D44" s="149" t="s">
        <v>140</v>
      </c>
      <c r="E44" s="149" t="s">
        <v>141</v>
      </c>
      <c r="F44" s="149" t="s">
        <v>146</v>
      </c>
      <c r="G44" s="149" t="s">
        <v>147</v>
      </c>
      <c r="H44" s="149" t="s">
        <v>148</v>
      </c>
      <c r="I44" s="149" t="s">
        <v>149</v>
      </c>
      <c r="J44" s="149" t="s">
        <v>150</v>
      </c>
      <c r="K44" s="150" t="s">
        <v>219</v>
      </c>
      <c r="L44" s="150" t="s">
        <v>143</v>
      </c>
      <c r="M44" s="150" t="s">
        <v>157</v>
      </c>
      <c r="N44" s="150" t="s">
        <v>71</v>
      </c>
      <c r="O44" s="151"/>
      <c r="P44" s="150" t="s">
        <v>153</v>
      </c>
      <c r="Q44" s="150"/>
    </row>
    <row r="45" spans="1:17" ht="60.6">
      <c r="A45" s="148" t="s">
        <v>84</v>
      </c>
      <c r="B45" s="148" t="s">
        <v>171</v>
      </c>
      <c r="C45" s="148" t="s">
        <v>217</v>
      </c>
      <c r="D45" s="149" t="s">
        <v>140</v>
      </c>
      <c r="E45" s="149" t="s">
        <v>141</v>
      </c>
      <c r="F45" s="149" t="s">
        <v>146</v>
      </c>
      <c r="G45" s="149" t="s">
        <v>147</v>
      </c>
      <c r="H45" s="149" t="s">
        <v>148</v>
      </c>
      <c r="I45" s="149" t="s">
        <v>149</v>
      </c>
      <c r="J45" s="149" t="s">
        <v>150</v>
      </c>
      <c r="K45" s="150" t="s">
        <v>220</v>
      </c>
      <c r="L45" s="150" t="s">
        <v>143</v>
      </c>
      <c r="M45" s="150" t="s">
        <v>157</v>
      </c>
      <c r="N45" s="150" t="s">
        <v>71</v>
      </c>
      <c r="O45" s="151"/>
      <c r="P45" s="150" t="s">
        <v>153</v>
      </c>
      <c r="Q45" s="150"/>
    </row>
    <row r="46" spans="1:17" ht="204.6">
      <c r="A46" s="148" t="s">
        <v>84</v>
      </c>
      <c r="B46" s="148" t="s">
        <v>221</v>
      </c>
      <c r="C46" s="148" t="s">
        <v>222</v>
      </c>
      <c r="D46" s="149" t="s">
        <v>140</v>
      </c>
      <c r="E46" s="149" t="s">
        <v>141</v>
      </c>
      <c r="F46" s="149" t="s">
        <v>146</v>
      </c>
      <c r="G46" s="149"/>
      <c r="H46" s="149"/>
      <c r="I46" s="149"/>
      <c r="J46" s="149"/>
      <c r="K46" s="150" t="s">
        <v>223</v>
      </c>
      <c r="L46" s="150" t="s">
        <v>143</v>
      </c>
      <c r="M46" s="150" t="s">
        <v>224</v>
      </c>
      <c r="N46" s="150" t="s">
        <v>71</v>
      </c>
      <c r="O46" s="151"/>
      <c r="P46" s="150" t="s">
        <v>153</v>
      </c>
      <c r="Q46" s="150"/>
    </row>
    <row r="47" spans="1:17" ht="72.599999999999994">
      <c r="A47" s="148" t="s">
        <v>84</v>
      </c>
      <c r="B47" s="148" t="s">
        <v>221</v>
      </c>
      <c r="C47" s="148" t="s">
        <v>225</v>
      </c>
      <c r="D47" s="149" t="s">
        <v>140</v>
      </c>
      <c r="E47" s="149" t="s">
        <v>141</v>
      </c>
      <c r="F47" s="149" t="s">
        <v>146</v>
      </c>
      <c r="G47" s="149"/>
      <c r="H47" s="149"/>
      <c r="I47" s="149"/>
      <c r="J47" s="149"/>
      <c r="K47" s="150" t="s">
        <v>226</v>
      </c>
      <c r="L47" s="150" t="s">
        <v>143</v>
      </c>
      <c r="M47" s="150" t="s">
        <v>224</v>
      </c>
      <c r="N47" s="150" t="s">
        <v>71</v>
      </c>
      <c r="O47" s="151"/>
      <c r="P47" s="150" t="s">
        <v>153</v>
      </c>
      <c r="Q47" s="150"/>
    </row>
    <row r="48" spans="1:17" ht="132.6">
      <c r="A48" s="148" t="s">
        <v>84</v>
      </c>
      <c r="B48" s="148" t="s">
        <v>221</v>
      </c>
      <c r="C48" s="148" t="s">
        <v>225</v>
      </c>
      <c r="D48" s="149" t="s">
        <v>140</v>
      </c>
      <c r="E48" s="149" t="s">
        <v>141</v>
      </c>
      <c r="F48" s="149" t="s">
        <v>146</v>
      </c>
      <c r="G48" s="149"/>
      <c r="H48" s="149"/>
      <c r="I48" s="149"/>
      <c r="J48" s="149"/>
      <c r="K48" s="150" t="s">
        <v>227</v>
      </c>
      <c r="L48" s="150" t="s">
        <v>143</v>
      </c>
      <c r="M48" s="150" t="s">
        <v>224</v>
      </c>
      <c r="N48" s="150" t="s">
        <v>71</v>
      </c>
      <c r="O48" s="151"/>
      <c r="P48" s="150" t="s">
        <v>153</v>
      </c>
      <c r="Q48" s="150"/>
    </row>
    <row r="49" spans="1:17" ht="192.6">
      <c r="A49" s="148" t="s">
        <v>84</v>
      </c>
      <c r="B49" s="148" t="s">
        <v>221</v>
      </c>
      <c r="C49" s="148" t="s">
        <v>225</v>
      </c>
      <c r="D49" s="149" t="s">
        <v>140</v>
      </c>
      <c r="E49" s="149" t="s">
        <v>141</v>
      </c>
      <c r="F49" s="149" t="s">
        <v>146</v>
      </c>
      <c r="G49" s="149"/>
      <c r="H49" s="149"/>
      <c r="I49" s="149"/>
      <c r="J49" s="149"/>
      <c r="K49" s="150" t="s">
        <v>228</v>
      </c>
      <c r="L49" s="150" t="s">
        <v>143</v>
      </c>
      <c r="M49" s="150" t="s">
        <v>224</v>
      </c>
      <c r="N49" s="150" t="s">
        <v>71</v>
      </c>
      <c r="O49" s="151"/>
      <c r="P49" s="150" t="s">
        <v>153</v>
      </c>
      <c r="Q49" s="150"/>
    </row>
    <row r="50" spans="1:17" ht="84.6">
      <c r="A50" s="148" t="s">
        <v>84</v>
      </c>
      <c r="B50" s="148" t="s">
        <v>221</v>
      </c>
      <c r="C50" s="148" t="s">
        <v>225</v>
      </c>
      <c r="D50" s="149" t="s">
        <v>140</v>
      </c>
      <c r="E50" s="149" t="s">
        <v>141</v>
      </c>
      <c r="F50" s="149" t="s">
        <v>146</v>
      </c>
      <c r="G50" s="149"/>
      <c r="H50" s="149"/>
      <c r="I50" s="149"/>
      <c r="J50" s="149"/>
      <c r="K50" s="150" t="s">
        <v>229</v>
      </c>
      <c r="L50" s="150" t="s">
        <v>143</v>
      </c>
      <c r="M50" s="150" t="s">
        <v>224</v>
      </c>
      <c r="N50" s="150" t="s">
        <v>71</v>
      </c>
      <c r="O50" s="151"/>
      <c r="P50" s="150" t="s">
        <v>153</v>
      </c>
      <c r="Q50" s="150"/>
    </row>
    <row r="51" spans="1:17" ht="132.6">
      <c r="A51" s="148" t="s">
        <v>84</v>
      </c>
      <c r="B51" s="148" t="s">
        <v>221</v>
      </c>
      <c r="C51" s="148" t="s">
        <v>225</v>
      </c>
      <c r="D51" s="149" t="s">
        <v>140</v>
      </c>
      <c r="E51" s="149" t="s">
        <v>141</v>
      </c>
      <c r="F51" s="149" t="s">
        <v>146</v>
      </c>
      <c r="G51" s="149"/>
      <c r="H51" s="149"/>
      <c r="I51" s="149"/>
      <c r="J51" s="149"/>
      <c r="K51" s="150" t="s">
        <v>230</v>
      </c>
      <c r="L51" s="150" t="s">
        <v>143</v>
      </c>
      <c r="M51" s="150" t="s">
        <v>224</v>
      </c>
      <c r="N51" s="150" t="s">
        <v>71</v>
      </c>
      <c r="O51" s="151"/>
      <c r="P51" s="150" t="s">
        <v>153</v>
      </c>
      <c r="Q51" s="150"/>
    </row>
    <row r="52" spans="1:17" ht="192.6">
      <c r="A52" s="148" t="s">
        <v>84</v>
      </c>
      <c r="B52" s="148" t="s">
        <v>221</v>
      </c>
      <c r="C52" s="148" t="s">
        <v>225</v>
      </c>
      <c r="D52" s="149" t="s">
        <v>140</v>
      </c>
      <c r="E52" s="149" t="s">
        <v>141</v>
      </c>
      <c r="F52" s="149" t="s">
        <v>146</v>
      </c>
      <c r="G52" s="149"/>
      <c r="H52" s="149"/>
      <c r="I52" s="149"/>
      <c r="J52" s="149"/>
      <c r="K52" s="150" t="s">
        <v>231</v>
      </c>
      <c r="L52" s="150" t="s">
        <v>143</v>
      </c>
      <c r="M52" s="150" t="s">
        <v>224</v>
      </c>
      <c r="N52" s="150" t="s">
        <v>71</v>
      </c>
      <c r="O52" s="151"/>
      <c r="P52" s="150" t="s">
        <v>153</v>
      </c>
      <c r="Q52" s="150"/>
    </row>
    <row r="53" spans="1:17" ht="120.6">
      <c r="A53" s="148" t="s">
        <v>84</v>
      </c>
      <c r="B53" s="148" t="s">
        <v>221</v>
      </c>
      <c r="C53" s="148" t="s">
        <v>225</v>
      </c>
      <c r="D53" s="149" t="s">
        <v>140</v>
      </c>
      <c r="E53" s="149" t="s">
        <v>141</v>
      </c>
      <c r="F53" s="149" t="s">
        <v>146</v>
      </c>
      <c r="G53" s="149"/>
      <c r="H53" s="149"/>
      <c r="I53" s="149"/>
      <c r="J53" s="149"/>
      <c r="K53" s="150" t="s">
        <v>232</v>
      </c>
      <c r="L53" s="150" t="s">
        <v>143</v>
      </c>
      <c r="M53" s="150" t="s">
        <v>224</v>
      </c>
      <c r="N53" s="150" t="s">
        <v>71</v>
      </c>
      <c r="O53" s="151"/>
      <c r="P53" s="150" t="s">
        <v>153</v>
      </c>
      <c r="Q53" s="150"/>
    </row>
    <row r="54" spans="1:17" ht="96.6">
      <c r="A54" s="148" t="s">
        <v>84</v>
      </c>
      <c r="B54" s="148" t="s">
        <v>221</v>
      </c>
      <c r="C54" s="148" t="s">
        <v>225</v>
      </c>
      <c r="D54" s="149" t="s">
        <v>140</v>
      </c>
      <c r="E54" s="149" t="s">
        <v>141</v>
      </c>
      <c r="F54" s="149" t="s">
        <v>146</v>
      </c>
      <c r="G54" s="149"/>
      <c r="H54" s="149"/>
      <c r="I54" s="149"/>
      <c r="J54" s="149"/>
      <c r="K54" s="150" t="s">
        <v>233</v>
      </c>
      <c r="L54" s="150" t="s">
        <v>143</v>
      </c>
      <c r="M54" s="150" t="s">
        <v>224</v>
      </c>
      <c r="N54" s="150" t="s">
        <v>71</v>
      </c>
      <c r="O54" s="151"/>
      <c r="P54" s="150" t="s">
        <v>153</v>
      </c>
      <c r="Q54" s="150"/>
    </row>
    <row r="55" spans="1:17" ht="72.599999999999994">
      <c r="A55" s="148" t="s">
        <v>84</v>
      </c>
      <c r="B55" s="148" t="s">
        <v>221</v>
      </c>
      <c r="C55" s="148" t="s">
        <v>225</v>
      </c>
      <c r="D55" s="149" t="s">
        <v>140</v>
      </c>
      <c r="E55" s="149" t="s">
        <v>141</v>
      </c>
      <c r="F55" s="149" t="s">
        <v>146</v>
      </c>
      <c r="G55" s="149"/>
      <c r="H55" s="149"/>
      <c r="I55" s="149"/>
      <c r="J55" s="149"/>
      <c r="K55" s="150" t="s">
        <v>234</v>
      </c>
      <c r="L55" s="150" t="s">
        <v>143</v>
      </c>
      <c r="M55" s="150" t="s">
        <v>224</v>
      </c>
      <c r="N55" s="150" t="s">
        <v>71</v>
      </c>
      <c r="O55" s="151"/>
      <c r="P55" s="150" t="s">
        <v>153</v>
      </c>
      <c r="Q55" s="150"/>
    </row>
    <row r="56" spans="1:17" ht="72.599999999999994">
      <c r="A56" s="148" t="s">
        <v>84</v>
      </c>
      <c r="B56" s="148" t="s">
        <v>221</v>
      </c>
      <c r="C56" s="148" t="s">
        <v>225</v>
      </c>
      <c r="D56" s="149" t="s">
        <v>140</v>
      </c>
      <c r="E56" s="149" t="s">
        <v>141</v>
      </c>
      <c r="F56" s="149" t="s">
        <v>146</v>
      </c>
      <c r="G56" s="149"/>
      <c r="H56" s="149"/>
      <c r="I56" s="149"/>
      <c r="J56" s="149"/>
      <c r="K56" s="150" t="s">
        <v>235</v>
      </c>
      <c r="L56" s="150" t="s">
        <v>143</v>
      </c>
      <c r="M56" s="150" t="s">
        <v>224</v>
      </c>
      <c r="N56" s="150" t="s">
        <v>71</v>
      </c>
      <c r="O56" s="151"/>
      <c r="P56" s="150" t="s">
        <v>153</v>
      </c>
      <c r="Q56" s="150"/>
    </row>
    <row r="57" spans="1:17" ht="72.599999999999994">
      <c r="A57" s="148" t="s">
        <v>84</v>
      </c>
      <c r="B57" s="148" t="s">
        <v>221</v>
      </c>
      <c r="C57" s="148" t="s">
        <v>225</v>
      </c>
      <c r="D57" s="149" t="s">
        <v>140</v>
      </c>
      <c r="E57" s="149" t="s">
        <v>141</v>
      </c>
      <c r="F57" s="149" t="s">
        <v>146</v>
      </c>
      <c r="G57" s="149"/>
      <c r="H57" s="149"/>
      <c r="I57" s="149"/>
      <c r="J57" s="149"/>
      <c r="K57" s="150" t="s">
        <v>236</v>
      </c>
      <c r="L57" s="150" t="s">
        <v>143</v>
      </c>
      <c r="M57" s="150" t="s">
        <v>224</v>
      </c>
      <c r="N57" s="150" t="s">
        <v>71</v>
      </c>
      <c r="O57" s="151"/>
      <c r="P57" s="150" t="s">
        <v>153</v>
      </c>
      <c r="Q57" s="150"/>
    </row>
    <row r="58" spans="1:17" ht="96.6">
      <c r="A58" s="148" t="s">
        <v>84</v>
      </c>
      <c r="B58" s="148" t="s">
        <v>221</v>
      </c>
      <c r="C58" s="148" t="s">
        <v>225</v>
      </c>
      <c r="D58" s="149" t="s">
        <v>140</v>
      </c>
      <c r="E58" s="149" t="s">
        <v>141</v>
      </c>
      <c r="F58" s="149" t="s">
        <v>146</v>
      </c>
      <c r="G58" s="149"/>
      <c r="H58" s="149"/>
      <c r="I58" s="149"/>
      <c r="J58" s="149"/>
      <c r="K58" s="150" t="s">
        <v>237</v>
      </c>
      <c r="L58" s="150" t="s">
        <v>143</v>
      </c>
      <c r="M58" s="150" t="s">
        <v>224</v>
      </c>
      <c r="N58" s="150" t="s">
        <v>71</v>
      </c>
      <c r="O58" s="151"/>
      <c r="P58" s="150" t="s">
        <v>153</v>
      </c>
      <c r="Q58" s="150"/>
    </row>
    <row r="59" spans="1:17" ht="72.599999999999994">
      <c r="A59" s="148" t="s">
        <v>84</v>
      </c>
      <c r="B59" s="148" t="s">
        <v>221</v>
      </c>
      <c r="C59" s="148" t="s">
        <v>225</v>
      </c>
      <c r="D59" s="149" t="s">
        <v>140</v>
      </c>
      <c r="E59" s="149" t="s">
        <v>141</v>
      </c>
      <c r="F59" s="149" t="s">
        <v>146</v>
      </c>
      <c r="G59" s="149"/>
      <c r="H59" s="149"/>
      <c r="I59" s="149"/>
      <c r="J59" s="149"/>
      <c r="K59" s="150" t="s">
        <v>238</v>
      </c>
      <c r="L59" s="150" t="s">
        <v>143</v>
      </c>
      <c r="M59" s="150" t="s">
        <v>224</v>
      </c>
      <c r="N59" s="150" t="s">
        <v>71</v>
      </c>
      <c r="O59" s="151"/>
      <c r="P59" s="150" t="s">
        <v>153</v>
      </c>
      <c r="Q59" s="150"/>
    </row>
    <row r="60" spans="1:17" ht="384.6">
      <c r="A60" s="148" t="s">
        <v>84</v>
      </c>
      <c r="B60" s="148" t="s">
        <v>239</v>
      </c>
      <c r="C60" s="148" t="s">
        <v>240</v>
      </c>
      <c r="D60" s="149" t="s">
        <v>140</v>
      </c>
      <c r="E60" s="149" t="s">
        <v>141</v>
      </c>
      <c r="F60" s="149" t="s">
        <v>146</v>
      </c>
      <c r="G60" s="149" t="s">
        <v>147</v>
      </c>
      <c r="H60" s="149" t="s">
        <v>148</v>
      </c>
      <c r="I60" s="149" t="s">
        <v>149</v>
      </c>
      <c r="J60" s="149" t="s">
        <v>150</v>
      </c>
      <c r="K60" s="150" t="s">
        <v>241</v>
      </c>
      <c r="L60" s="150" t="s">
        <v>178</v>
      </c>
      <c r="M60" s="150" t="s">
        <v>242</v>
      </c>
      <c r="N60" s="150" t="s">
        <v>71</v>
      </c>
      <c r="O60" s="151"/>
      <c r="P60" s="150" t="s">
        <v>145</v>
      </c>
      <c r="Q60" s="150" t="s">
        <v>180</v>
      </c>
    </row>
    <row r="61" spans="1:17" ht="409.6">
      <c r="A61" s="148" t="s">
        <v>84</v>
      </c>
      <c r="B61" s="148" t="s">
        <v>239</v>
      </c>
      <c r="C61" s="148" t="s">
        <v>240</v>
      </c>
      <c r="D61" s="149" t="s">
        <v>140</v>
      </c>
      <c r="E61" s="149" t="s">
        <v>141</v>
      </c>
      <c r="F61" s="149" t="s">
        <v>146</v>
      </c>
      <c r="G61" s="149" t="s">
        <v>147</v>
      </c>
      <c r="H61" s="149" t="s">
        <v>148</v>
      </c>
      <c r="I61" s="149" t="s">
        <v>149</v>
      </c>
      <c r="J61" s="149" t="s">
        <v>150</v>
      </c>
      <c r="K61" s="150" t="s">
        <v>243</v>
      </c>
      <c r="L61" s="150" t="s">
        <v>178</v>
      </c>
      <c r="M61" s="150" t="s">
        <v>242</v>
      </c>
      <c r="N61" s="150" t="s">
        <v>71</v>
      </c>
      <c r="O61" s="151"/>
      <c r="P61" s="150" t="s">
        <v>145</v>
      </c>
      <c r="Q61" s="150" t="s">
        <v>180</v>
      </c>
    </row>
    <row r="62" spans="1:17" ht="204.6">
      <c r="A62" s="148" t="s">
        <v>84</v>
      </c>
      <c r="B62" s="148" t="s">
        <v>239</v>
      </c>
      <c r="C62" s="148" t="s">
        <v>240</v>
      </c>
      <c r="D62" s="149" t="s">
        <v>140</v>
      </c>
      <c r="E62" s="149" t="s">
        <v>141</v>
      </c>
      <c r="F62" s="149" t="s">
        <v>146</v>
      </c>
      <c r="G62" s="149" t="s">
        <v>147</v>
      </c>
      <c r="H62" s="149" t="s">
        <v>148</v>
      </c>
      <c r="I62" s="149" t="s">
        <v>149</v>
      </c>
      <c r="J62" s="149" t="s">
        <v>150</v>
      </c>
      <c r="K62" s="150" t="s">
        <v>244</v>
      </c>
      <c r="L62" s="150" t="s">
        <v>178</v>
      </c>
      <c r="M62" s="150" t="s">
        <v>242</v>
      </c>
      <c r="N62" s="150" t="s">
        <v>71</v>
      </c>
      <c r="O62" s="151"/>
      <c r="P62" s="150" t="s">
        <v>145</v>
      </c>
      <c r="Q62" s="150" t="s">
        <v>180</v>
      </c>
    </row>
    <row r="63" spans="1:17" ht="144.6">
      <c r="A63" s="148" t="s">
        <v>84</v>
      </c>
      <c r="B63" s="148" t="s">
        <v>115</v>
      </c>
      <c r="C63" s="148" t="s">
        <v>245</v>
      </c>
      <c r="D63" s="149" t="s">
        <v>140</v>
      </c>
      <c r="E63" s="149" t="s">
        <v>141</v>
      </c>
      <c r="F63" s="149" t="s">
        <v>146</v>
      </c>
      <c r="G63" s="149"/>
      <c r="H63" s="149"/>
      <c r="I63" s="149"/>
      <c r="J63" s="149"/>
      <c r="K63" s="150" t="s">
        <v>246</v>
      </c>
      <c r="L63" s="150" t="s">
        <v>178</v>
      </c>
      <c r="M63" s="150" t="s">
        <v>155</v>
      </c>
      <c r="N63" s="150" t="s">
        <v>71</v>
      </c>
      <c r="O63" s="151"/>
      <c r="P63" s="150" t="s">
        <v>145</v>
      </c>
      <c r="Q63" s="150" t="s">
        <v>180</v>
      </c>
    </row>
    <row r="64" spans="1:17" ht="96.6">
      <c r="A64" s="148" t="s">
        <v>84</v>
      </c>
      <c r="B64" s="148" t="s">
        <v>115</v>
      </c>
      <c r="C64" s="148" t="s">
        <v>245</v>
      </c>
      <c r="D64" s="149" t="s">
        <v>140</v>
      </c>
      <c r="E64" s="149" t="s">
        <v>141</v>
      </c>
      <c r="F64" s="149" t="s">
        <v>146</v>
      </c>
      <c r="G64" s="149"/>
      <c r="H64" s="149"/>
      <c r="I64" s="149"/>
      <c r="J64" s="149"/>
      <c r="K64" s="150" t="s">
        <v>247</v>
      </c>
      <c r="L64" s="150" t="s">
        <v>178</v>
      </c>
      <c r="M64" s="150" t="s">
        <v>155</v>
      </c>
      <c r="N64" s="150" t="s">
        <v>71</v>
      </c>
      <c r="O64" s="151"/>
      <c r="P64" s="150" t="s">
        <v>182</v>
      </c>
      <c r="Q64" s="150" t="s">
        <v>180</v>
      </c>
    </row>
    <row r="65" spans="1:17" ht="132.6">
      <c r="A65" s="148" t="s">
        <v>84</v>
      </c>
      <c r="B65" s="148" t="s">
        <v>115</v>
      </c>
      <c r="C65" s="148" t="s">
        <v>245</v>
      </c>
      <c r="D65" s="149" t="s">
        <v>140</v>
      </c>
      <c r="E65" s="149" t="s">
        <v>141</v>
      </c>
      <c r="F65" s="149" t="s">
        <v>146</v>
      </c>
      <c r="G65" s="149"/>
      <c r="H65" s="149"/>
      <c r="I65" s="149"/>
      <c r="J65" s="149"/>
      <c r="K65" s="150" t="s">
        <v>248</v>
      </c>
      <c r="L65" s="150" t="s">
        <v>178</v>
      </c>
      <c r="M65" s="150" t="s">
        <v>155</v>
      </c>
      <c r="N65" s="150" t="s">
        <v>71</v>
      </c>
      <c r="O65" s="151"/>
      <c r="P65" s="150" t="s">
        <v>182</v>
      </c>
      <c r="Q65" s="150" t="s">
        <v>180</v>
      </c>
    </row>
    <row r="66" spans="1:17" ht="216.6">
      <c r="A66" s="148" t="s">
        <v>84</v>
      </c>
      <c r="B66" s="148" t="s">
        <v>249</v>
      </c>
      <c r="C66" s="148" t="s">
        <v>250</v>
      </c>
      <c r="D66" s="149" t="s">
        <v>140</v>
      </c>
      <c r="E66" s="149" t="s">
        <v>141</v>
      </c>
      <c r="F66" s="149" t="s">
        <v>146</v>
      </c>
      <c r="G66" s="149" t="s">
        <v>147</v>
      </c>
      <c r="H66" s="149" t="s">
        <v>148</v>
      </c>
      <c r="I66" s="149" t="s">
        <v>149</v>
      </c>
      <c r="J66" s="149" t="s">
        <v>150</v>
      </c>
      <c r="K66" s="150" t="s">
        <v>251</v>
      </c>
      <c r="L66" s="150" t="s">
        <v>174</v>
      </c>
      <c r="M66" s="150" t="s">
        <v>152</v>
      </c>
      <c r="N66" s="150" t="s">
        <v>71</v>
      </c>
      <c r="O66" s="151"/>
      <c r="P66" s="150" t="s">
        <v>153</v>
      </c>
      <c r="Q66" s="150"/>
    </row>
    <row r="67" spans="1:17" ht="84.6">
      <c r="A67" s="148" t="s">
        <v>84</v>
      </c>
      <c r="B67" s="148" t="s">
        <v>249</v>
      </c>
      <c r="C67" s="148" t="s">
        <v>250</v>
      </c>
      <c r="D67" s="149" t="s">
        <v>140</v>
      </c>
      <c r="E67" s="149" t="s">
        <v>141</v>
      </c>
      <c r="F67" s="149" t="s">
        <v>146</v>
      </c>
      <c r="G67" s="149" t="s">
        <v>147</v>
      </c>
      <c r="H67" s="149" t="s">
        <v>148</v>
      </c>
      <c r="I67" s="149" t="s">
        <v>149</v>
      </c>
      <c r="J67" s="149" t="s">
        <v>150</v>
      </c>
      <c r="K67" s="150" t="s">
        <v>252</v>
      </c>
      <c r="L67" s="150" t="s">
        <v>187</v>
      </c>
      <c r="M67" s="150" t="s">
        <v>152</v>
      </c>
      <c r="N67" s="150" t="s">
        <v>202</v>
      </c>
      <c r="O67" s="151"/>
      <c r="P67" s="150" t="s">
        <v>153</v>
      </c>
      <c r="Q67" s="150" t="s">
        <v>203</v>
      </c>
    </row>
    <row r="68" spans="1:17" ht="96.6">
      <c r="A68" s="148" t="s">
        <v>84</v>
      </c>
      <c r="B68" s="148" t="s">
        <v>249</v>
      </c>
      <c r="C68" s="148" t="s">
        <v>250</v>
      </c>
      <c r="D68" s="149" t="s">
        <v>140</v>
      </c>
      <c r="E68" s="149" t="s">
        <v>141</v>
      </c>
      <c r="F68" s="149" t="s">
        <v>146</v>
      </c>
      <c r="G68" s="149" t="s">
        <v>147</v>
      </c>
      <c r="H68" s="149" t="s">
        <v>148</v>
      </c>
      <c r="I68" s="149" t="s">
        <v>149</v>
      </c>
      <c r="J68" s="149" t="s">
        <v>150</v>
      </c>
      <c r="K68" s="150" t="s">
        <v>253</v>
      </c>
      <c r="L68" s="150" t="s">
        <v>187</v>
      </c>
      <c r="M68" s="150" t="s">
        <v>152</v>
      </c>
      <c r="N68" s="150" t="s">
        <v>202</v>
      </c>
      <c r="O68" s="151"/>
      <c r="P68" s="150" t="s">
        <v>153</v>
      </c>
      <c r="Q68" s="150" t="s">
        <v>203</v>
      </c>
    </row>
    <row r="69" spans="1:17" ht="180.6">
      <c r="A69" s="148" t="s">
        <v>84</v>
      </c>
      <c r="B69" s="148" t="s">
        <v>249</v>
      </c>
      <c r="C69" s="148" t="s">
        <v>250</v>
      </c>
      <c r="D69" s="149"/>
      <c r="E69" s="149"/>
      <c r="F69" s="149"/>
      <c r="G69" s="149"/>
      <c r="H69" s="149"/>
      <c r="I69" s="149"/>
      <c r="J69" s="149"/>
      <c r="K69" s="150" t="s">
        <v>254</v>
      </c>
      <c r="L69" s="150"/>
      <c r="M69" s="150"/>
      <c r="N69" s="150"/>
      <c r="O69" s="151"/>
      <c r="P69" s="150"/>
      <c r="Q69" s="150"/>
    </row>
    <row r="70" spans="1:17" ht="84.6">
      <c r="A70" s="148" t="s">
        <v>84</v>
      </c>
      <c r="B70" s="148" t="s">
        <v>249</v>
      </c>
      <c r="C70" s="148" t="s">
        <v>250</v>
      </c>
      <c r="D70" s="149" t="s">
        <v>140</v>
      </c>
      <c r="E70" s="149" t="s">
        <v>141</v>
      </c>
      <c r="F70" s="149" t="s">
        <v>146</v>
      </c>
      <c r="G70" s="149"/>
      <c r="H70" s="149"/>
      <c r="I70" s="149"/>
      <c r="J70" s="149"/>
      <c r="K70" s="150" t="s">
        <v>255</v>
      </c>
      <c r="L70" s="150" t="s">
        <v>143</v>
      </c>
      <c r="M70" s="150" t="s">
        <v>256</v>
      </c>
      <c r="N70" s="150" t="s">
        <v>71</v>
      </c>
      <c r="O70" s="151"/>
      <c r="P70" s="150" t="s">
        <v>153</v>
      </c>
      <c r="Q70" s="150"/>
    </row>
    <row r="71" spans="1:17" ht="108.6">
      <c r="A71" s="148" t="s">
        <v>84</v>
      </c>
      <c r="B71" s="148" t="s">
        <v>249</v>
      </c>
      <c r="C71" s="148" t="s">
        <v>250</v>
      </c>
      <c r="D71" s="149" t="s">
        <v>140</v>
      </c>
      <c r="E71" s="149" t="s">
        <v>141</v>
      </c>
      <c r="F71" s="149" t="s">
        <v>146</v>
      </c>
      <c r="G71" s="149"/>
      <c r="H71" s="149"/>
      <c r="I71" s="149"/>
      <c r="J71" s="149"/>
      <c r="K71" s="150" t="s">
        <v>257</v>
      </c>
      <c r="L71" s="150" t="s">
        <v>143</v>
      </c>
      <c r="M71" s="150" t="s">
        <v>256</v>
      </c>
      <c r="N71" s="150" t="s">
        <v>71</v>
      </c>
      <c r="O71" s="151"/>
      <c r="P71" s="150" t="s">
        <v>153</v>
      </c>
      <c r="Q71" s="150"/>
    </row>
    <row r="72" spans="1:17" ht="48.6">
      <c r="A72" s="148" t="s">
        <v>84</v>
      </c>
      <c r="B72" s="148" t="s">
        <v>249</v>
      </c>
      <c r="C72" s="148" t="s">
        <v>250</v>
      </c>
      <c r="D72" s="149" t="s">
        <v>140</v>
      </c>
      <c r="E72" s="149" t="s">
        <v>141</v>
      </c>
      <c r="F72" s="149" t="s">
        <v>146</v>
      </c>
      <c r="G72" s="149"/>
      <c r="H72" s="149"/>
      <c r="I72" s="149"/>
      <c r="J72" s="149"/>
      <c r="K72" s="150" t="s">
        <v>258</v>
      </c>
      <c r="L72" s="150" t="s">
        <v>143</v>
      </c>
      <c r="M72" s="150" t="s">
        <v>256</v>
      </c>
      <c r="N72" s="150" t="s">
        <v>71</v>
      </c>
      <c r="O72" s="151"/>
      <c r="P72" s="150" t="s">
        <v>153</v>
      </c>
      <c r="Q72" s="150"/>
    </row>
    <row r="73" spans="1:17" ht="60.6">
      <c r="A73" s="148" t="s">
        <v>84</v>
      </c>
      <c r="B73" s="148" t="s">
        <v>249</v>
      </c>
      <c r="C73" s="148" t="s">
        <v>250</v>
      </c>
      <c r="D73" s="149" t="s">
        <v>140</v>
      </c>
      <c r="E73" s="149" t="s">
        <v>141</v>
      </c>
      <c r="F73" s="149" t="s">
        <v>146</v>
      </c>
      <c r="G73" s="149"/>
      <c r="H73" s="149"/>
      <c r="I73" s="149"/>
      <c r="J73" s="149"/>
      <c r="K73" s="150" t="s">
        <v>259</v>
      </c>
      <c r="L73" s="150" t="s">
        <v>143</v>
      </c>
      <c r="M73" s="150" t="s">
        <v>256</v>
      </c>
      <c r="N73" s="150" t="s">
        <v>71</v>
      </c>
      <c r="O73" s="151"/>
      <c r="P73" s="150" t="s">
        <v>153</v>
      </c>
      <c r="Q73" s="150"/>
    </row>
    <row r="74" spans="1:17" ht="108.6">
      <c r="A74" s="148" t="s">
        <v>84</v>
      </c>
      <c r="B74" s="148" t="s">
        <v>249</v>
      </c>
      <c r="C74" s="148" t="s">
        <v>250</v>
      </c>
      <c r="D74" s="149" t="s">
        <v>140</v>
      </c>
      <c r="E74" s="149" t="s">
        <v>141</v>
      </c>
      <c r="F74" s="149" t="s">
        <v>146</v>
      </c>
      <c r="G74" s="149" t="s">
        <v>147</v>
      </c>
      <c r="H74" s="149" t="s">
        <v>148</v>
      </c>
      <c r="I74" s="149" t="s">
        <v>149</v>
      </c>
      <c r="J74" s="149" t="s">
        <v>150</v>
      </c>
      <c r="K74" s="150" t="s">
        <v>260</v>
      </c>
      <c r="L74" s="150" t="s">
        <v>187</v>
      </c>
      <c r="M74" s="150" t="s">
        <v>152</v>
      </c>
      <c r="N74" s="150" t="s">
        <v>202</v>
      </c>
      <c r="O74" s="151"/>
      <c r="P74" s="150" t="s">
        <v>153</v>
      </c>
      <c r="Q74" s="150" t="s">
        <v>203</v>
      </c>
    </row>
    <row r="75" spans="1:17" ht="72.599999999999994">
      <c r="A75" s="148" t="s">
        <v>84</v>
      </c>
      <c r="B75" s="148" t="s">
        <v>249</v>
      </c>
      <c r="C75" s="148" t="s">
        <v>261</v>
      </c>
      <c r="D75" s="149" t="s">
        <v>140</v>
      </c>
      <c r="E75" s="149" t="s">
        <v>141</v>
      </c>
      <c r="F75" s="149" t="s">
        <v>146</v>
      </c>
      <c r="G75" s="149" t="s">
        <v>147</v>
      </c>
      <c r="H75" s="149" t="s">
        <v>148</v>
      </c>
      <c r="I75" s="149" t="s">
        <v>149</v>
      </c>
      <c r="J75" s="149" t="s">
        <v>150</v>
      </c>
      <c r="K75" s="150" t="s">
        <v>262</v>
      </c>
      <c r="L75" s="150" t="s">
        <v>187</v>
      </c>
      <c r="M75" s="150" t="s">
        <v>263</v>
      </c>
      <c r="N75" s="150" t="s">
        <v>202</v>
      </c>
      <c r="O75" s="151"/>
      <c r="P75" s="150" t="s">
        <v>153</v>
      </c>
      <c r="Q75" s="150" t="s">
        <v>264</v>
      </c>
    </row>
    <row r="76" spans="1:17" ht="132.6">
      <c r="A76" s="148" t="s">
        <v>84</v>
      </c>
      <c r="B76" s="148" t="s">
        <v>249</v>
      </c>
      <c r="C76" s="148" t="s">
        <v>261</v>
      </c>
      <c r="D76" s="149"/>
      <c r="E76" s="149"/>
      <c r="F76" s="149"/>
      <c r="G76" s="149"/>
      <c r="H76" s="149"/>
      <c r="I76" s="149"/>
      <c r="J76" s="149"/>
      <c r="K76" s="150" t="s">
        <v>265</v>
      </c>
      <c r="L76" s="150"/>
      <c r="M76" s="150"/>
      <c r="N76" s="150"/>
      <c r="O76" s="151"/>
      <c r="P76" s="150"/>
      <c r="Q76" s="150" t="s">
        <v>264</v>
      </c>
    </row>
    <row r="77" spans="1:17" ht="48.6">
      <c r="A77" s="148" t="s">
        <v>84</v>
      </c>
      <c r="B77" s="148" t="s">
        <v>249</v>
      </c>
      <c r="C77" s="148" t="s">
        <v>261</v>
      </c>
      <c r="D77" s="149" t="s">
        <v>140</v>
      </c>
      <c r="E77" s="149" t="s">
        <v>141</v>
      </c>
      <c r="F77" s="149" t="s">
        <v>146</v>
      </c>
      <c r="G77" s="149" t="s">
        <v>147</v>
      </c>
      <c r="H77" s="149" t="s">
        <v>148</v>
      </c>
      <c r="I77" s="149" t="s">
        <v>149</v>
      </c>
      <c r="J77" s="149" t="s">
        <v>150</v>
      </c>
      <c r="K77" s="150" t="s">
        <v>266</v>
      </c>
      <c r="L77" s="150" t="s">
        <v>187</v>
      </c>
      <c r="M77" s="150" t="s">
        <v>263</v>
      </c>
      <c r="N77" s="150" t="s">
        <v>267</v>
      </c>
      <c r="O77" s="151"/>
      <c r="P77" s="150" t="s">
        <v>153</v>
      </c>
      <c r="Q77" s="150" t="s">
        <v>264</v>
      </c>
    </row>
    <row r="78" spans="1:17" ht="48.6">
      <c r="A78" s="148" t="s">
        <v>84</v>
      </c>
      <c r="B78" s="148" t="s">
        <v>249</v>
      </c>
      <c r="C78" s="148" t="s">
        <v>261</v>
      </c>
      <c r="D78" s="149" t="s">
        <v>140</v>
      </c>
      <c r="E78" s="149" t="s">
        <v>141</v>
      </c>
      <c r="F78" s="149" t="s">
        <v>146</v>
      </c>
      <c r="G78" s="149" t="s">
        <v>147</v>
      </c>
      <c r="H78" s="149" t="s">
        <v>148</v>
      </c>
      <c r="I78" s="149" t="s">
        <v>149</v>
      </c>
      <c r="J78" s="149" t="s">
        <v>150</v>
      </c>
      <c r="K78" s="150" t="s">
        <v>268</v>
      </c>
      <c r="L78" s="150" t="s">
        <v>187</v>
      </c>
      <c r="M78" s="150" t="s">
        <v>263</v>
      </c>
      <c r="N78" s="150" t="s">
        <v>267</v>
      </c>
      <c r="O78" s="151"/>
      <c r="P78" s="150" t="s">
        <v>145</v>
      </c>
      <c r="Q78" s="150" t="s">
        <v>269</v>
      </c>
    </row>
    <row r="79" spans="1:17" ht="36.6">
      <c r="A79" s="148" t="s">
        <v>84</v>
      </c>
      <c r="B79" s="148" t="s">
        <v>249</v>
      </c>
      <c r="C79" s="148" t="s">
        <v>261</v>
      </c>
      <c r="D79" s="149" t="s">
        <v>140</v>
      </c>
      <c r="E79" s="149" t="s">
        <v>141</v>
      </c>
      <c r="F79" s="149" t="s">
        <v>146</v>
      </c>
      <c r="G79" s="149" t="s">
        <v>147</v>
      </c>
      <c r="H79" s="149" t="s">
        <v>148</v>
      </c>
      <c r="I79" s="149" t="s">
        <v>149</v>
      </c>
      <c r="J79" s="149" t="s">
        <v>150</v>
      </c>
      <c r="K79" s="150" t="s">
        <v>270</v>
      </c>
      <c r="L79" s="150" t="s">
        <v>187</v>
      </c>
      <c r="M79" s="150" t="s">
        <v>263</v>
      </c>
      <c r="N79" s="150" t="s">
        <v>267</v>
      </c>
      <c r="O79" s="151"/>
      <c r="P79" s="150" t="s">
        <v>182</v>
      </c>
      <c r="Q79" s="150"/>
    </row>
    <row r="80" spans="1:17" ht="36.6">
      <c r="A80" s="148" t="s">
        <v>84</v>
      </c>
      <c r="B80" s="148" t="s">
        <v>249</v>
      </c>
      <c r="C80" s="148" t="s">
        <v>261</v>
      </c>
      <c r="D80" s="149" t="s">
        <v>140</v>
      </c>
      <c r="E80" s="149" t="s">
        <v>141</v>
      </c>
      <c r="F80" s="149" t="s">
        <v>146</v>
      </c>
      <c r="G80" s="149" t="s">
        <v>147</v>
      </c>
      <c r="H80" s="149" t="s">
        <v>148</v>
      </c>
      <c r="I80" s="149" t="s">
        <v>149</v>
      </c>
      <c r="J80" s="149" t="s">
        <v>150</v>
      </c>
      <c r="K80" s="150" t="s">
        <v>271</v>
      </c>
      <c r="L80" s="150" t="s">
        <v>187</v>
      </c>
      <c r="M80" s="150" t="s">
        <v>263</v>
      </c>
      <c r="N80" s="150" t="s">
        <v>267</v>
      </c>
      <c r="O80" s="151"/>
      <c r="P80" s="150" t="s">
        <v>153</v>
      </c>
      <c r="Q80" s="150"/>
    </row>
    <row r="81" spans="1:17" ht="84.6">
      <c r="A81" s="148" t="s">
        <v>84</v>
      </c>
      <c r="B81" s="148" t="s">
        <v>249</v>
      </c>
      <c r="C81" s="148" t="s">
        <v>261</v>
      </c>
      <c r="D81" s="149" t="s">
        <v>140</v>
      </c>
      <c r="E81" s="149" t="s">
        <v>141</v>
      </c>
      <c r="F81" s="149" t="s">
        <v>146</v>
      </c>
      <c r="G81" s="149" t="s">
        <v>147</v>
      </c>
      <c r="H81" s="149" t="s">
        <v>148</v>
      </c>
      <c r="I81" s="149" t="s">
        <v>149</v>
      </c>
      <c r="J81" s="149" t="s">
        <v>150</v>
      </c>
      <c r="K81" s="150" t="s">
        <v>272</v>
      </c>
      <c r="L81" s="150" t="s">
        <v>187</v>
      </c>
      <c r="M81" s="150" t="s">
        <v>263</v>
      </c>
      <c r="N81" s="150" t="s">
        <v>267</v>
      </c>
      <c r="O81" s="151"/>
      <c r="P81" s="150" t="s">
        <v>153</v>
      </c>
      <c r="Q81" s="150"/>
    </row>
    <row r="82" spans="1:17" ht="36.6">
      <c r="A82" s="148" t="s">
        <v>84</v>
      </c>
      <c r="B82" s="148" t="s">
        <v>249</v>
      </c>
      <c r="C82" s="148" t="s">
        <v>261</v>
      </c>
      <c r="D82" s="149" t="s">
        <v>140</v>
      </c>
      <c r="E82" s="149" t="s">
        <v>141</v>
      </c>
      <c r="F82" s="149" t="s">
        <v>146</v>
      </c>
      <c r="G82" s="149" t="s">
        <v>147</v>
      </c>
      <c r="H82" s="149" t="s">
        <v>148</v>
      </c>
      <c r="I82" s="149" t="s">
        <v>149</v>
      </c>
      <c r="J82" s="149" t="s">
        <v>150</v>
      </c>
      <c r="K82" s="150" t="s">
        <v>273</v>
      </c>
      <c r="L82" s="150" t="s">
        <v>178</v>
      </c>
      <c r="M82" s="150" t="s">
        <v>263</v>
      </c>
      <c r="N82" s="150" t="s">
        <v>71</v>
      </c>
      <c r="O82" s="151"/>
      <c r="P82" s="150" t="s">
        <v>153</v>
      </c>
      <c r="Q82" s="150"/>
    </row>
    <row r="83" spans="1:17" ht="36.6">
      <c r="A83" s="148" t="s">
        <v>84</v>
      </c>
      <c r="B83" s="148" t="s">
        <v>249</v>
      </c>
      <c r="C83" s="148" t="s">
        <v>261</v>
      </c>
      <c r="D83" s="149" t="s">
        <v>140</v>
      </c>
      <c r="E83" s="149" t="s">
        <v>141</v>
      </c>
      <c r="F83" s="149" t="s">
        <v>146</v>
      </c>
      <c r="G83" s="149" t="s">
        <v>147</v>
      </c>
      <c r="H83" s="149" t="s">
        <v>148</v>
      </c>
      <c r="I83" s="149" t="s">
        <v>149</v>
      </c>
      <c r="J83" s="149" t="s">
        <v>150</v>
      </c>
      <c r="K83" s="150" t="s">
        <v>274</v>
      </c>
      <c r="L83" s="150" t="s">
        <v>178</v>
      </c>
      <c r="M83" s="150" t="s">
        <v>263</v>
      </c>
      <c r="N83" s="150" t="s">
        <v>71</v>
      </c>
      <c r="O83" s="151"/>
      <c r="P83" s="150" t="s">
        <v>153</v>
      </c>
      <c r="Q83" s="150"/>
    </row>
    <row r="84" spans="1:17" ht="36.6">
      <c r="A84" s="148" t="s">
        <v>84</v>
      </c>
      <c r="B84" s="148" t="s">
        <v>249</v>
      </c>
      <c r="C84" s="148" t="s">
        <v>261</v>
      </c>
      <c r="D84" s="149" t="s">
        <v>140</v>
      </c>
      <c r="E84" s="149" t="s">
        <v>141</v>
      </c>
      <c r="F84" s="149" t="s">
        <v>146</v>
      </c>
      <c r="G84" s="149" t="s">
        <v>147</v>
      </c>
      <c r="H84" s="149" t="s">
        <v>148</v>
      </c>
      <c r="I84" s="149" t="s">
        <v>149</v>
      </c>
      <c r="J84" s="149" t="s">
        <v>150</v>
      </c>
      <c r="K84" s="150" t="s">
        <v>275</v>
      </c>
      <c r="L84" s="150" t="s">
        <v>178</v>
      </c>
      <c r="M84" s="150" t="s">
        <v>263</v>
      </c>
      <c r="N84" s="150" t="s">
        <v>71</v>
      </c>
      <c r="O84" s="151"/>
      <c r="P84" s="150" t="s">
        <v>153</v>
      </c>
      <c r="Q84" s="150"/>
    </row>
    <row r="85" spans="1:17" ht="60.6">
      <c r="A85" s="148" t="s">
        <v>84</v>
      </c>
      <c r="B85" s="148" t="s">
        <v>249</v>
      </c>
      <c r="C85" s="148" t="s">
        <v>261</v>
      </c>
      <c r="D85" s="149" t="s">
        <v>140</v>
      </c>
      <c r="E85" s="149" t="s">
        <v>141</v>
      </c>
      <c r="F85" s="149" t="s">
        <v>146</v>
      </c>
      <c r="G85" s="149" t="s">
        <v>147</v>
      </c>
      <c r="H85" s="149" t="s">
        <v>148</v>
      </c>
      <c r="I85" s="149" t="s">
        <v>149</v>
      </c>
      <c r="J85" s="149" t="s">
        <v>150</v>
      </c>
      <c r="K85" s="150" t="s">
        <v>276</v>
      </c>
      <c r="L85" s="150" t="s">
        <v>178</v>
      </c>
      <c r="M85" s="150" t="s">
        <v>263</v>
      </c>
      <c r="N85" s="150" t="s">
        <v>71</v>
      </c>
      <c r="O85" s="151"/>
      <c r="P85" s="150" t="s">
        <v>153</v>
      </c>
      <c r="Q85" s="150"/>
    </row>
    <row r="86" spans="1:17" ht="168.6">
      <c r="A86" s="148" t="s">
        <v>277</v>
      </c>
      <c r="B86" s="148" t="s">
        <v>278</v>
      </c>
      <c r="C86" s="148" t="s">
        <v>279</v>
      </c>
      <c r="D86" s="149" t="s">
        <v>140</v>
      </c>
      <c r="E86" s="149" t="s">
        <v>141</v>
      </c>
      <c r="F86" s="149" t="s">
        <v>146</v>
      </c>
      <c r="G86" s="149" t="s">
        <v>147</v>
      </c>
      <c r="H86" s="149" t="s">
        <v>148</v>
      </c>
      <c r="I86" s="149" t="s">
        <v>149</v>
      </c>
      <c r="J86" s="149" t="s">
        <v>150</v>
      </c>
      <c r="K86" s="150" t="s">
        <v>280</v>
      </c>
      <c r="L86" s="150" t="s">
        <v>187</v>
      </c>
      <c r="M86" s="150" t="s">
        <v>281</v>
      </c>
      <c r="N86" s="150" t="s">
        <v>202</v>
      </c>
      <c r="O86" s="151"/>
      <c r="P86" s="150" t="s">
        <v>153</v>
      </c>
      <c r="Q86" s="150"/>
    </row>
    <row r="87" spans="1:17" ht="168.6">
      <c r="A87" s="148" t="s">
        <v>277</v>
      </c>
      <c r="B87" s="148" t="s">
        <v>278</v>
      </c>
      <c r="C87" s="148" t="s">
        <v>279</v>
      </c>
      <c r="D87" s="149" t="s">
        <v>140</v>
      </c>
      <c r="E87" s="149" t="s">
        <v>141</v>
      </c>
      <c r="F87" s="149" t="s">
        <v>146</v>
      </c>
      <c r="G87" s="149" t="s">
        <v>147</v>
      </c>
      <c r="H87" s="149" t="s">
        <v>148</v>
      </c>
      <c r="I87" s="149" t="s">
        <v>149</v>
      </c>
      <c r="J87" s="149" t="s">
        <v>150</v>
      </c>
      <c r="K87" s="150" t="s">
        <v>282</v>
      </c>
      <c r="L87" s="150" t="s">
        <v>187</v>
      </c>
      <c r="M87" s="150" t="s">
        <v>281</v>
      </c>
      <c r="N87" s="150" t="s">
        <v>202</v>
      </c>
      <c r="O87" s="151"/>
      <c r="P87" s="150" t="s">
        <v>153</v>
      </c>
      <c r="Q87" s="150"/>
    </row>
    <row r="88" spans="1:17" ht="168.6">
      <c r="A88" s="148" t="s">
        <v>277</v>
      </c>
      <c r="B88" s="148" t="s">
        <v>278</v>
      </c>
      <c r="C88" s="148" t="s">
        <v>279</v>
      </c>
      <c r="D88" s="149" t="s">
        <v>140</v>
      </c>
      <c r="E88" s="149" t="s">
        <v>141</v>
      </c>
      <c r="F88" s="149" t="s">
        <v>146</v>
      </c>
      <c r="G88" s="149" t="s">
        <v>147</v>
      </c>
      <c r="H88" s="149" t="s">
        <v>148</v>
      </c>
      <c r="I88" s="149" t="s">
        <v>149</v>
      </c>
      <c r="J88" s="149" t="s">
        <v>150</v>
      </c>
      <c r="K88" s="150" t="s">
        <v>283</v>
      </c>
      <c r="L88" s="150" t="s">
        <v>187</v>
      </c>
      <c r="M88" s="150" t="s">
        <v>284</v>
      </c>
      <c r="N88" s="150" t="s">
        <v>202</v>
      </c>
      <c r="O88" s="151"/>
      <c r="P88" s="150" t="s">
        <v>153</v>
      </c>
      <c r="Q88" s="150"/>
    </row>
    <row r="89" spans="1:17" ht="168.6">
      <c r="A89" s="148" t="s">
        <v>277</v>
      </c>
      <c r="B89" s="148" t="s">
        <v>278</v>
      </c>
      <c r="C89" s="148" t="s">
        <v>279</v>
      </c>
      <c r="D89" s="149" t="s">
        <v>140</v>
      </c>
      <c r="E89" s="149" t="s">
        <v>141</v>
      </c>
      <c r="F89" s="149" t="s">
        <v>146</v>
      </c>
      <c r="G89" s="149" t="s">
        <v>147</v>
      </c>
      <c r="H89" s="149" t="s">
        <v>148</v>
      </c>
      <c r="I89" s="149" t="s">
        <v>149</v>
      </c>
      <c r="J89" s="149" t="s">
        <v>150</v>
      </c>
      <c r="K89" s="150" t="s">
        <v>285</v>
      </c>
      <c r="L89" s="150" t="s">
        <v>187</v>
      </c>
      <c r="M89" s="150" t="s">
        <v>281</v>
      </c>
      <c r="N89" s="150" t="s">
        <v>202</v>
      </c>
      <c r="O89" s="151"/>
      <c r="P89" s="150" t="s">
        <v>153</v>
      </c>
      <c r="Q89" s="150"/>
    </row>
    <row r="90" spans="1:17" ht="168.6">
      <c r="A90" s="148" t="s">
        <v>277</v>
      </c>
      <c r="B90" s="148" t="s">
        <v>278</v>
      </c>
      <c r="C90" s="148" t="s">
        <v>279</v>
      </c>
      <c r="D90" s="149" t="s">
        <v>140</v>
      </c>
      <c r="E90" s="149" t="s">
        <v>141</v>
      </c>
      <c r="F90" s="149" t="s">
        <v>146</v>
      </c>
      <c r="G90" s="149" t="s">
        <v>147</v>
      </c>
      <c r="H90" s="149" t="s">
        <v>148</v>
      </c>
      <c r="I90" s="149" t="s">
        <v>149</v>
      </c>
      <c r="J90" s="149" t="s">
        <v>150</v>
      </c>
      <c r="K90" s="150" t="s">
        <v>286</v>
      </c>
      <c r="L90" s="150" t="s">
        <v>187</v>
      </c>
      <c r="M90" s="150" t="s">
        <v>281</v>
      </c>
      <c r="N90" s="150" t="s">
        <v>202</v>
      </c>
      <c r="O90" s="151"/>
      <c r="P90" s="150" t="s">
        <v>153</v>
      </c>
      <c r="Q90" s="150"/>
    </row>
    <row r="91" spans="1:17" ht="168.6">
      <c r="A91" s="148" t="s">
        <v>277</v>
      </c>
      <c r="B91" s="148" t="s">
        <v>278</v>
      </c>
      <c r="C91" s="148" t="s">
        <v>279</v>
      </c>
      <c r="D91" s="149" t="s">
        <v>140</v>
      </c>
      <c r="E91" s="149" t="s">
        <v>141</v>
      </c>
      <c r="F91" s="149" t="s">
        <v>146</v>
      </c>
      <c r="G91" s="149" t="s">
        <v>147</v>
      </c>
      <c r="H91" s="149" t="s">
        <v>148</v>
      </c>
      <c r="I91" s="149" t="s">
        <v>149</v>
      </c>
      <c r="J91" s="149" t="s">
        <v>150</v>
      </c>
      <c r="K91" s="150" t="s">
        <v>287</v>
      </c>
      <c r="L91" s="150" t="s">
        <v>178</v>
      </c>
      <c r="M91" s="150" t="s">
        <v>281</v>
      </c>
      <c r="N91" s="150" t="s">
        <v>71</v>
      </c>
      <c r="O91" s="151"/>
      <c r="P91" s="150" t="s">
        <v>153</v>
      </c>
      <c r="Q91" s="150"/>
    </row>
    <row r="92" spans="1:17" ht="168.6">
      <c r="A92" s="148" t="s">
        <v>277</v>
      </c>
      <c r="B92" s="148" t="s">
        <v>278</v>
      </c>
      <c r="C92" s="148" t="s">
        <v>279</v>
      </c>
      <c r="D92" s="149" t="s">
        <v>140</v>
      </c>
      <c r="E92" s="149" t="s">
        <v>141</v>
      </c>
      <c r="F92" s="149" t="s">
        <v>146</v>
      </c>
      <c r="G92" s="149" t="s">
        <v>147</v>
      </c>
      <c r="H92" s="149" t="s">
        <v>148</v>
      </c>
      <c r="I92" s="149" t="s">
        <v>149</v>
      </c>
      <c r="J92" s="149" t="s">
        <v>150</v>
      </c>
      <c r="K92" s="150" t="s">
        <v>288</v>
      </c>
      <c r="L92" s="150" t="s">
        <v>174</v>
      </c>
      <c r="M92" s="150" t="s">
        <v>281</v>
      </c>
      <c r="N92" s="150" t="s">
        <v>71</v>
      </c>
      <c r="O92" s="151"/>
      <c r="P92" s="150" t="s">
        <v>153</v>
      </c>
      <c r="Q92" s="150"/>
    </row>
    <row r="93" spans="1:17" ht="168.6">
      <c r="A93" s="148" t="s">
        <v>277</v>
      </c>
      <c r="B93" s="148" t="s">
        <v>278</v>
      </c>
      <c r="C93" s="148" t="s">
        <v>279</v>
      </c>
      <c r="D93" s="149" t="s">
        <v>140</v>
      </c>
      <c r="E93" s="149" t="s">
        <v>141</v>
      </c>
      <c r="F93" s="149" t="s">
        <v>146</v>
      </c>
      <c r="G93" s="149" t="s">
        <v>147</v>
      </c>
      <c r="H93" s="149" t="s">
        <v>148</v>
      </c>
      <c r="I93" s="149" t="s">
        <v>149</v>
      </c>
      <c r="J93" s="149" t="s">
        <v>150</v>
      </c>
      <c r="K93" s="150" t="s">
        <v>289</v>
      </c>
      <c r="L93" s="150" t="s">
        <v>174</v>
      </c>
      <c r="M93" s="150" t="s">
        <v>281</v>
      </c>
      <c r="N93" s="150" t="s">
        <v>71</v>
      </c>
      <c r="O93" s="151"/>
      <c r="P93" s="150" t="s">
        <v>153</v>
      </c>
      <c r="Q93" s="150"/>
    </row>
    <row r="94" spans="1:17" ht="168.6">
      <c r="A94" s="148" t="s">
        <v>277</v>
      </c>
      <c r="B94" s="148" t="s">
        <v>278</v>
      </c>
      <c r="C94" s="148" t="s">
        <v>279</v>
      </c>
      <c r="D94" s="149" t="s">
        <v>140</v>
      </c>
      <c r="E94" s="149" t="s">
        <v>141</v>
      </c>
      <c r="F94" s="149" t="s">
        <v>146</v>
      </c>
      <c r="G94" s="149" t="s">
        <v>147</v>
      </c>
      <c r="H94" s="149" t="s">
        <v>148</v>
      </c>
      <c r="I94" s="149" t="s">
        <v>149</v>
      </c>
      <c r="J94" s="149" t="s">
        <v>150</v>
      </c>
      <c r="K94" s="150" t="s">
        <v>290</v>
      </c>
      <c r="L94" s="150" t="s">
        <v>174</v>
      </c>
      <c r="M94" s="150" t="s">
        <v>281</v>
      </c>
      <c r="N94" s="150" t="s">
        <v>71</v>
      </c>
      <c r="O94" s="151"/>
      <c r="P94" s="150" t="s">
        <v>153</v>
      </c>
      <c r="Q94" s="150"/>
    </row>
    <row r="95" spans="1:17" ht="168.6">
      <c r="A95" s="148" t="s">
        <v>277</v>
      </c>
      <c r="B95" s="148" t="s">
        <v>278</v>
      </c>
      <c r="C95" s="148" t="s">
        <v>279</v>
      </c>
      <c r="D95" s="149" t="s">
        <v>140</v>
      </c>
      <c r="E95" s="149" t="s">
        <v>141</v>
      </c>
      <c r="F95" s="149" t="s">
        <v>146</v>
      </c>
      <c r="G95" s="149" t="s">
        <v>147</v>
      </c>
      <c r="H95" s="149" t="s">
        <v>148</v>
      </c>
      <c r="I95" s="149" t="s">
        <v>149</v>
      </c>
      <c r="J95" s="149" t="s">
        <v>150</v>
      </c>
      <c r="K95" s="150" t="s">
        <v>291</v>
      </c>
      <c r="L95" s="150" t="s">
        <v>174</v>
      </c>
      <c r="M95" s="150" t="s">
        <v>281</v>
      </c>
      <c r="N95" s="150" t="s">
        <v>71</v>
      </c>
      <c r="O95" s="151"/>
      <c r="P95" s="150" t="s">
        <v>153</v>
      </c>
      <c r="Q95" s="150"/>
    </row>
    <row r="96" spans="1:17" ht="168.6">
      <c r="A96" s="148" t="s">
        <v>277</v>
      </c>
      <c r="B96" s="148" t="s">
        <v>278</v>
      </c>
      <c r="C96" s="148" t="s">
        <v>279</v>
      </c>
      <c r="D96" s="149" t="s">
        <v>140</v>
      </c>
      <c r="E96" s="149" t="s">
        <v>141</v>
      </c>
      <c r="F96" s="149" t="s">
        <v>146</v>
      </c>
      <c r="G96" s="149" t="s">
        <v>147</v>
      </c>
      <c r="H96" s="149" t="s">
        <v>148</v>
      </c>
      <c r="I96" s="149" t="s">
        <v>149</v>
      </c>
      <c r="J96" s="149" t="s">
        <v>150</v>
      </c>
      <c r="K96" s="150" t="s">
        <v>292</v>
      </c>
      <c r="L96" s="150" t="s">
        <v>187</v>
      </c>
      <c r="M96" s="150" t="s">
        <v>281</v>
      </c>
      <c r="N96" s="150" t="s">
        <v>202</v>
      </c>
      <c r="O96" s="151"/>
      <c r="P96" s="150" t="s">
        <v>153</v>
      </c>
      <c r="Q96" s="150"/>
    </row>
    <row r="97" spans="1:17" ht="168.6">
      <c r="A97" s="148" t="s">
        <v>277</v>
      </c>
      <c r="B97" s="148" t="s">
        <v>278</v>
      </c>
      <c r="C97" s="148" t="s">
        <v>279</v>
      </c>
      <c r="D97" s="149" t="s">
        <v>140</v>
      </c>
      <c r="E97" s="149" t="s">
        <v>141</v>
      </c>
      <c r="F97" s="149" t="s">
        <v>146</v>
      </c>
      <c r="G97" s="149" t="s">
        <v>147</v>
      </c>
      <c r="H97" s="149" t="s">
        <v>148</v>
      </c>
      <c r="I97" s="149" t="s">
        <v>149</v>
      </c>
      <c r="J97" s="149" t="s">
        <v>150</v>
      </c>
      <c r="K97" s="150" t="s">
        <v>293</v>
      </c>
      <c r="L97" s="150" t="s">
        <v>187</v>
      </c>
      <c r="M97" s="150" t="s">
        <v>281</v>
      </c>
      <c r="N97" s="150" t="s">
        <v>202</v>
      </c>
      <c r="O97" s="151"/>
      <c r="P97" s="150" t="s">
        <v>153</v>
      </c>
      <c r="Q97" s="150"/>
    </row>
    <row r="98" spans="1:17" ht="168.6">
      <c r="A98" s="148" t="s">
        <v>277</v>
      </c>
      <c r="B98" s="148" t="s">
        <v>278</v>
      </c>
      <c r="C98" s="148" t="s">
        <v>279</v>
      </c>
      <c r="D98" s="149" t="s">
        <v>140</v>
      </c>
      <c r="E98" s="149" t="s">
        <v>141</v>
      </c>
      <c r="F98" s="149" t="s">
        <v>146</v>
      </c>
      <c r="G98" s="149" t="s">
        <v>147</v>
      </c>
      <c r="H98" s="149" t="s">
        <v>148</v>
      </c>
      <c r="I98" s="149" t="s">
        <v>149</v>
      </c>
      <c r="J98" s="149" t="s">
        <v>150</v>
      </c>
      <c r="K98" s="150" t="s">
        <v>294</v>
      </c>
      <c r="L98" s="150" t="s">
        <v>187</v>
      </c>
      <c r="M98" s="150" t="s">
        <v>281</v>
      </c>
      <c r="N98" s="150" t="s">
        <v>202</v>
      </c>
      <c r="O98" s="151"/>
      <c r="P98" s="150" t="s">
        <v>153</v>
      </c>
      <c r="Q98" s="150"/>
    </row>
    <row r="99" spans="1:17" ht="168.6">
      <c r="A99" s="148" t="s">
        <v>277</v>
      </c>
      <c r="B99" s="148" t="s">
        <v>278</v>
      </c>
      <c r="C99" s="148" t="s">
        <v>279</v>
      </c>
      <c r="D99" s="149" t="s">
        <v>140</v>
      </c>
      <c r="E99" s="149" t="s">
        <v>141</v>
      </c>
      <c r="F99" s="149" t="s">
        <v>146</v>
      </c>
      <c r="G99" s="149" t="s">
        <v>147</v>
      </c>
      <c r="H99" s="149" t="s">
        <v>148</v>
      </c>
      <c r="I99" s="149" t="s">
        <v>149</v>
      </c>
      <c r="J99" s="149" t="s">
        <v>150</v>
      </c>
      <c r="K99" s="150" t="s">
        <v>295</v>
      </c>
      <c r="L99" s="150" t="s">
        <v>174</v>
      </c>
      <c r="M99" s="150" t="s">
        <v>281</v>
      </c>
      <c r="N99" s="150" t="s">
        <v>71</v>
      </c>
      <c r="O99" s="151"/>
      <c r="P99" s="150" t="s">
        <v>153</v>
      </c>
      <c r="Q99" s="150"/>
    </row>
    <row r="100" spans="1:17" ht="216.6">
      <c r="A100" s="148" t="s">
        <v>277</v>
      </c>
      <c r="B100" s="148" t="s">
        <v>278</v>
      </c>
      <c r="C100" s="148" t="s">
        <v>279</v>
      </c>
      <c r="D100" s="149"/>
      <c r="E100" s="149"/>
      <c r="F100" s="149"/>
      <c r="G100" s="149"/>
      <c r="H100" s="149"/>
      <c r="I100" s="149"/>
      <c r="J100" s="149"/>
      <c r="K100" s="150" t="s">
        <v>296</v>
      </c>
      <c r="L100" s="150"/>
      <c r="M100" s="150"/>
      <c r="N100" s="150"/>
      <c r="O100" s="151"/>
      <c r="P100" s="150"/>
      <c r="Q100" s="150"/>
    </row>
    <row r="101" spans="1:17" ht="168.6">
      <c r="A101" s="148" t="s">
        <v>277</v>
      </c>
      <c r="B101" s="148" t="s">
        <v>278</v>
      </c>
      <c r="C101" s="148" t="s">
        <v>279</v>
      </c>
      <c r="D101" s="149" t="s">
        <v>140</v>
      </c>
      <c r="E101" s="149" t="s">
        <v>141</v>
      </c>
      <c r="F101" s="149"/>
      <c r="G101" s="149"/>
      <c r="H101" s="149"/>
      <c r="I101" s="149"/>
      <c r="J101" s="149"/>
      <c r="K101" s="150" t="s">
        <v>297</v>
      </c>
      <c r="L101" s="150" t="s">
        <v>178</v>
      </c>
      <c r="M101" s="150" t="s">
        <v>144</v>
      </c>
      <c r="N101" s="150" t="s">
        <v>71</v>
      </c>
      <c r="O101" s="151"/>
      <c r="P101" s="150" t="s">
        <v>153</v>
      </c>
      <c r="Q101" s="150"/>
    </row>
    <row r="102" spans="1:17" ht="168.6">
      <c r="A102" s="148" t="s">
        <v>277</v>
      </c>
      <c r="B102" s="148" t="s">
        <v>278</v>
      </c>
      <c r="C102" s="148" t="s">
        <v>279</v>
      </c>
      <c r="D102" s="149" t="s">
        <v>140</v>
      </c>
      <c r="E102" s="149" t="s">
        <v>141</v>
      </c>
      <c r="F102" s="149"/>
      <c r="G102" s="149"/>
      <c r="H102" s="149"/>
      <c r="I102" s="149"/>
      <c r="J102" s="149"/>
      <c r="K102" s="150" t="s">
        <v>298</v>
      </c>
      <c r="L102" s="150" t="s">
        <v>178</v>
      </c>
      <c r="M102" s="150" t="s">
        <v>144</v>
      </c>
      <c r="N102" s="150" t="s">
        <v>71</v>
      </c>
      <c r="O102" s="151"/>
      <c r="P102" s="150" t="s">
        <v>153</v>
      </c>
      <c r="Q102" s="150"/>
    </row>
    <row r="103" spans="1:17" ht="168.6">
      <c r="A103" s="148" t="s">
        <v>277</v>
      </c>
      <c r="B103" s="148" t="s">
        <v>278</v>
      </c>
      <c r="C103" s="148" t="s">
        <v>279</v>
      </c>
      <c r="D103" s="149" t="s">
        <v>140</v>
      </c>
      <c r="E103" s="149" t="s">
        <v>141</v>
      </c>
      <c r="F103" s="149"/>
      <c r="G103" s="149"/>
      <c r="H103" s="149"/>
      <c r="I103" s="149"/>
      <c r="J103" s="149"/>
      <c r="K103" s="150" t="s">
        <v>299</v>
      </c>
      <c r="L103" s="150" t="s">
        <v>178</v>
      </c>
      <c r="M103" s="150" t="s">
        <v>144</v>
      </c>
      <c r="N103" s="150" t="s">
        <v>71</v>
      </c>
      <c r="O103" s="151"/>
      <c r="P103" s="150" t="s">
        <v>153</v>
      </c>
      <c r="Q103" s="150"/>
    </row>
    <row r="104" spans="1:17" ht="168.6">
      <c r="A104" s="148" t="s">
        <v>277</v>
      </c>
      <c r="B104" s="148" t="s">
        <v>278</v>
      </c>
      <c r="C104" s="148" t="s">
        <v>279</v>
      </c>
      <c r="D104" s="149" t="s">
        <v>140</v>
      </c>
      <c r="E104" s="149" t="s">
        <v>141</v>
      </c>
      <c r="F104" s="149"/>
      <c r="G104" s="149"/>
      <c r="H104" s="149"/>
      <c r="I104" s="149"/>
      <c r="J104" s="149"/>
      <c r="K104" s="150" t="s">
        <v>300</v>
      </c>
      <c r="L104" s="150" t="s">
        <v>178</v>
      </c>
      <c r="M104" s="150" t="s">
        <v>144</v>
      </c>
      <c r="N104" s="150" t="s">
        <v>71</v>
      </c>
      <c r="O104" s="151"/>
      <c r="P104" s="150" t="s">
        <v>153</v>
      </c>
      <c r="Q104" s="150"/>
    </row>
    <row r="105" spans="1:17" ht="168.6">
      <c r="A105" s="148" t="s">
        <v>277</v>
      </c>
      <c r="B105" s="148" t="s">
        <v>278</v>
      </c>
      <c r="C105" s="148" t="s">
        <v>279</v>
      </c>
      <c r="D105" s="149" t="s">
        <v>140</v>
      </c>
      <c r="E105" s="149" t="s">
        <v>141</v>
      </c>
      <c r="F105" s="149" t="s">
        <v>146</v>
      </c>
      <c r="G105" s="149" t="s">
        <v>147</v>
      </c>
      <c r="H105" s="149" t="s">
        <v>148</v>
      </c>
      <c r="I105" s="149" t="s">
        <v>149</v>
      </c>
      <c r="J105" s="149" t="s">
        <v>150</v>
      </c>
      <c r="K105" s="150" t="s">
        <v>301</v>
      </c>
      <c r="L105" s="150" t="s">
        <v>178</v>
      </c>
      <c r="M105" s="150" t="s">
        <v>281</v>
      </c>
      <c r="N105" s="150" t="s">
        <v>71</v>
      </c>
      <c r="O105" s="151"/>
      <c r="P105" s="150" t="s">
        <v>153</v>
      </c>
      <c r="Q105" s="150"/>
    </row>
    <row r="106" spans="1:17" ht="168.6">
      <c r="A106" s="148" t="s">
        <v>277</v>
      </c>
      <c r="B106" s="148" t="s">
        <v>278</v>
      </c>
      <c r="C106" s="148" t="s">
        <v>279</v>
      </c>
      <c r="D106" s="149" t="s">
        <v>140</v>
      </c>
      <c r="E106" s="149" t="s">
        <v>141</v>
      </c>
      <c r="F106" s="149"/>
      <c r="G106" s="149"/>
      <c r="H106" s="149"/>
      <c r="I106" s="149"/>
      <c r="J106" s="149"/>
      <c r="K106" s="150" t="s">
        <v>302</v>
      </c>
      <c r="L106" s="150" t="s">
        <v>178</v>
      </c>
      <c r="M106" s="150" t="s">
        <v>144</v>
      </c>
      <c r="N106" s="150" t="s">
        <v>71</v>
      </c>
      <c r="O106" s="151"/>
      <c r="P106" s="150" t="s">
        <v>153</v>
      </c>
      <c r="Q106" s="150"/>
    </row>
    <row r="107" spans="1:17" ht="168.6">
      <c r="A107" s="148" t="s">
        <v>277</v>
      </c>
      <c r="B107" s="148" t="s">
        <v>278</v>
      </c>
      <c r="C107" s="148" t="s">
        <v>279</v>
      </c>
      <c r="D107" s="149" t="s">
        <v>140</v>
      </c>
      <c r="E107" s="149" t="s">
        <v>141</v>
      </c>
      <c r="F107" s="149"/>
      <c r="G107" s="149"/>
      <c r="H107" s="149"/>
      <c r="I107" s="149"/>
      <c r="J107" s="149"/>
      <c r="K107" s="150" t="s">
        <v>303</v>
      </c>
      <c r="L107" s="150" t="s">
        <v>178</v>
      </c>
      <c r="M107" s="150" t="s">
        <v>144</v>
      </c>
      <c r="N107" s="150" t="s">
        <v>71</v>
      </c>
      <c r="O107" s="151"/>
      <c r="P107" s="150" t="s">
        <v>153</v>
      </c>
      <c r="Q107" s="150"/>
    </row>
    <row r="108" spans="1:17" ht="168.6">
      <c r="A108" s="148" t="s">
        <v>277</v>
      </c>
      <c r="B108" s="148" t="s">
        <v>278</v>
      </c>
      <c r="C108" s="148" t="s">
        <v>279</v>
      </c>
      <c r="D108" s="149" t="s">
        <v>140</v>
      </c>
      <c r="E108" s="149" t="s">
        <v>141</v>
      </c>
      <c r="F108" s="149"/>
      <c r="G108" s="149"/>
      <c r="H108" s="149"/>
      <c r="I108" s="149"/>
      <c r="J108" s="149"/>
      <c r="K108" s="150" t="s">
        <v>304</v>
      </c>
      <c r="L108" s="150" t="s">
        <v>178</v>
      </c>
      <c r="M108" s="150" t="s">
        <v>144</v>
      </c>
      <c r="N108" s="150" t="s">
        <v>71</v>
      </c>
      <c r="O108" s="151"/>
      <c r="P108" s="150" t="s">
        <v>153</v>
      </c>
      <c r="Q108" s="150"/>
    </row>
    <row r="109" spans="1:17" ht="168.6">
      <c r="A109" s="148" t="s">
        <v>277</v>
      </c>
      <c r="B109" s="148" t="s">
        <v>278</v>
      </c>
      <c r="C109" s="148" t="s">
        <v>279</v>
      </c>
      <c r="D109" s="149" t="s">
        <v>140</v>
      </c>
      <c r="E109" s="149" t="s">
        <v>141</v>
      </c>
      <c r="F109" s="149"/>
      <c r="G109" s="149"/>
      <c r="H109" s="149"/>
      <c r="I109" s="149"/>
      <c r="J109" s="149"/>
      <c r="K109" s="150" t="s">
        <v>305</v>
      </c>
      <c r="L109" s="150" t="s">
        <v>178</v>
      </c>
      <c r="M109" s="150" t="s">
        <v>144</v>
      </c>
      <c r="N109" s="150" t="s">
        <v>71</v>
      </c>
      <c r="O109" s="151"/>
      <c r="P109" s="150" t="s">
        <v>153</v>
      </c>
      <c r="Q109" s="150"/>
    </row>
    <row r="110" spans="1:17" ht="168.6">
      <c r="A110" s="148" t="s">
        <v>277</v>
      </c>
      <c r="B110" s="148" t="s">
        <v>278</v>
      </c>
      <c r="C110" s="148" t="s">
        <v>279</v>
      </c>
      <c r="D110" s="149" t="s">
        <v>140</v>
      </c>
      <c r="E110" s="149" t="s">
        <v>141</v>
      </c>
      <c r="F110" s="149"/>
      <c r="G110" s="149"/>
      <c r="H110" s="149"/>
      <c r="I110" s="149"/>
      <c r="J110" s="149"/>
      <c r="K110" s="150" t="s">
        <v>306</v>
      </c>
      <c r="L110" s="150" t="s">
        <v>178</v>
      </c>
      <c r="M110" s="150" t="s">
        <v>144</v>
      </c>
      <c r="N110" s="150" t="s">
        <v>71</v>
      </c>
      <c r="O110" s="151"/>
      <c r="P110" s="150" t="s">
        <v>153</v>
      </c>
      <c r="Q110" s="150"/>
    </row>
    <row r="111" spans="1:17" ht="168.6">
      <c r="A111" s="148" t="s">
        <v>277</v>
      </c>
      <c r="B111" s="148" t="s">
        <v>278</v>
      </c>
      <c r="C111" s="148" t="s">
        <v>279</v>
      </c>
      <c r="D111" s="149" t="s">
        <v>140</v>
      </c>
      <c r="E111" s="149" t="s">
        <v>141</v>
      </c>
      <c r="F111" s="149" t="s">
        <v>146</v>
      </c>
      <c r="G111" s="149" t="s">
        <v>147</v>
      </c>
      <c r="H111" s="149" t="s">
        <v>148</v>
      </c>
      <c r="I111" s="149" t="s">
        <v>149</v>
      </c>
      <c r="J111" s="149" t="s">
        <v>150</v>
      </c>
      <c r="K111" s="150" t="s">
        <v>307</v>
      </c>
      <c r="L111" s="150" t="s">
        <v>187</v>
      </c>
      <c r="M111" s="150" t="s">
        <v>281</v>
      </c>
      <c r="N111" s="150" t="s">
        <v>202</v>
      </c>
      <c r="O111" s="151"/>
      <c r="P111" s="150" t="s">
        <v>153</v>
      </c>
      <c r="Q111" s="150"/>
    </row>
    <row r="112" spans="1:17" ht="72.599999999999994">
      <c r="A112" s="148" t="s">
        <v>277</v>
      </c>
      <c r="B112" s="148" t="s">
        <v>308</v>
      </c>
      <c r="C112" s="148" t="s">
        <v>309</v>
      </c>
      <c r="D112" s="149" t="s">
        <v>140</v>
      </c>
      <c r="E112" s="149" t="s">
        <v>141</v>
      </c>
      <c r="F112" s="149"/>
      <c r="G112" s="149"/>
      <c r="H112" s="149"/>
      <c r="I112" s="149"/>
      <c r="J112" s="149"/>
      <c r="K112" s="150" t="s">
        <v>310</v>
      </c>
      <c r="L112" s="150" t="s">
        <v>143</v>
      </c>
      <c r="M112" s="150" t="s">
        <v>311</v>
      </c>
      <c r="N112" s="150" t="s">
        <v>71</v>
      </c>
      <c r="O112" s="151"/>
      <c r="P112" s="150" t="s">
        <v>153</v>
      </c>
      <c r="Q112" s="150"/>
    </row>
    <row r="113" spans="1:17" ht="168.6">
      <c r="A113" s="148" t="s">
        <v>277</v>
      </c>
      <c r="B113" s="148" t="s">
        <v>308</v>
      </c>
      <c r="C113" s="148" t="s">
        <v>309</v>
      </c>
      <c r="D113" s="149" t="s">
        <v>140</v>
      </c>
      <c r="E113" s="149" t="s">
        <v>141</v>
      </c>
      <c r="F113" s="149"/>
      <c r="G113" s="149"/>
      <c r="H113" s="149"/>
      <c r="I113" s="149"/>
      <c r="J113" s="149"/>
      <c r="K113" s="150" t="s">
        <v>312</v>
      </c>
      <c r="L113" s="150" t="s">
        <v>143</v>
      </c>
      <c r="M113" s="150" t="s">
        <v>311</v>
      </c>
      <c r="N113" s="150" t="s">
        <v>71</v>
      </c>
      <c r="O113" s="151"/>
      <c r="P113" s="150" t="s">
        <v>153</v>
      </c>
      <c r="Q113" s="150"/>
    </row>
    <row r="114" spans="1:17" ht="108.6">
      <c r="A114" s="148" t="s">
        <v>277</v>
      </c>
      <c r="B114" s="148" t="s">
        <v>308</v>
      </c>
      <c r="C114" s="148" t="s">
        <v>309</v>
      </c>
      <c r="D114" s="149" t="s">
        <v>140</v>
      </c>
      <c r="E114" s="149" t="s">
        <v>141</v>
      </c>
      <c r="F114" s="149"/>
      <c r="G114" s="149"/>
      <c r="H114" s="149"/>
      <c r="I114" s="149"/>
      <c r="J114" s="149"/>
      <c r="K114" s="150" t="s">
        <v>313</v>
      </c>
      <c r="L114" s="150" t="s">
        <v>143</v>
      </c>
      <c r="M114" s="150" t="s">
        <v>311</v>
      </c>
      <c r="N114" s="150" t="s">
        <v>71</v>
      </c>
      <c r="O114" s="151"/>
      <c r="P114" s="150" t="s">
        <v>153</v>
      </c>
      <c r="Q114" s="150"/>
    </row>
    <row r="115" spans="1:17" ht="168.6">
      <c r="A115" s="148" t="s">
        <v>277</v>
      </c>
      <c r="B115" s="148" t="s">
        <v>308</v>
      </c>
      <c r="C115" s="148" t="s">
        <v>309</v>
      </c>
      <c r="D115" s="149" t="s">
        <v>140</v>
      </c>
      <c r="E115" s="149" t="s">
        <v>141</v>
      </c>
      <c r="F115" s="149"/>
      <c r="G115" s="149"/>
      <c r="H115" s="149"/>
      <c r="I115" s="149"/>
      <c r="J115" s="149"/>
      <c r="K115" s="150" t="s">
        <v>314</v>
      </c>
      <c r="L115" s="150" t="s">
        <v>143</v>
      </c>
      <c r="M115" s="150" t="s">
        <v>311</v>
      </c>
      <c r="N115" s="150" t="s">
        <v>71</v>
      </c>
      <c r="O115" s="151"/>
      <c r="P115" s="150" t="s">
        <v>153</v>
      </c>
      <c r="Q115" s="150"/>
    </row>
    <row r="116" spans="1:17" ht="144.6">
      <c r="A116" s="148" t="s">
        <v>277</v>
      </c>
      <c r="B116" s="148" t="s">
        <v>308</v>
      </c>
      <c r="C116" s="148" t="s">
        <v>309</v>
      </c>
      <c r="D116" s="149" t="s">
        <v>140</v>
      </c>
      <c r="E116" s="149" t="s">
        <v>141</v>
      </c>
      <c r="F116" s="149"/>
      <c r="G116" s="149"/>
      <c r="H116" s="149"/>
      <c r="I116" s="149"/>
      <c r="J116" s="149"/>
      <c r="K116" s="150" t="s">
        <v>315</v>
      </c>
      <c r="L116" s="150" t="s">
        <v>143</v>
      </c>
      <c r="M116" s="150" t="s">
        <v>311</v>
      </c>
      <c r="N116" s="150" t="s">
        <v>71</v>
      </c>
      <c r="O116" s="151"/>
      <c r="P116" s="150" t="s">
        <v>153</v>
      </c>
      <c r="Q116" s="150"/>
    </row>
    <row r="117" spans="1:17" ht="96.6">
      <c r="A117" s="148" t="s">
        <v>277</v>
      </c>
      <c r="B117" s="148" t="s">
        <v>308</v>
      </c>
      <c r="C117" s="148" t="s">
        <v>309</v>
      </c>
      <c r="D117" s="149" t="s">
        <v>140</v>
      </c>
      <c r="E117" s="149" t="s">
        <v>141</v>
      </c>
      <c r="F117" s="149"/>
      <c r="G117" s="149"/>
      <c r="H117" s="149"/>
      <c r="I117" s="149"/>
      <c r="J117" s="149"/>
      <c r="K117" s="150" t="s">
        <v>316</v>
      </c>
      <c r="L117" s="150" t="s">
        <v>143</v>
      </c>
      <c r="M117" s="150" t="s">
        <v>311</v>
      </c>
      <c r="N117" s="150" t="s">
        <v>71</v>
      </c>
      <c r="O117" s="151"/>
      <c r="P117" s="150" t="s">
        <v>153</v>
      </c>
      <c r="Q117" s="150"/>
    </row>
    <row r="118" spans="1:17" ht="72.599999999999994">
      <c r="A118" s="148" t="s">
        <v>277</v>
      </c>
      <c r="B118" s="148" t="s">
        <v>308</v>
      </c>
      <c r="C118" s="148" t="s">
        <v>309</v>
      </c>
      <c r="D118" s="149" t="s">
        <v>140</v>
      </c>
      <c r="E118" s="149" t="s">
        <v>141</v>
      </c>
      <c r="F118" s="149"/>
      <c r="G118" s="149"/>
      <c r="H118" s="149"/>
      <c r="I118" s="149"/>
      <c r="J118" s="149"/>
      <c r="K118" s="150" t="s">
        <v>317</v>
      </c>
      <c r="L118" s="150" t="s">
        <v>143</v>
      </c>
      <c r="M118" s="150" t="s">
        <v>311</v>
      </c>
      <c r="N118" s="150" t="s">
        <v>71</v>
      </c>
      <c r="O118" s="151"/>
      <c r="P118" s="150" t="s">
        <v>153</v>
      </c>
      <c r="Q118" s="150"/>
    </row>
    <row r="119" spans="1:17" ht="132.6">
      <c r="A119" s="148" t="s">
        <v>277</v>
      </c>
      <c r="B119" s="148" t="s">
        <v>308</v>
      </c>
      <c r="C119" s="148" t="s">
        <v>309</v>
      </c>
      <c r="D119" s="149" t="s">
        <v>140</v>
      </c>
      <c r="E119" s="149" t="s">
        <v>141</v>
      </c>
      <c r="F119" s="149"/>
      <c r="G119" s="149"/>
      <c r="H119" s="149"/>
      <c r="I119" s="149"/>
      <c r="J119" s="149"/>
      <c r="K119" s="150" t="s">
        <v>318</v>
      </c>
      <c r="L119" s="150" t="s">
        <v>143</v>
      </c>
      <c r="M119" s="150" t="s">
        <v>311</v>
      </c>
      <c r="N119" s="150" t="s">
        <v>71</v>
      </c>
      <c r="O119" s="151"/>
      <c r="P119" s="150" t="s">
        <v>153</v>
      </c>
      <c r="Q119" s="150"/>
    </row>
    <row r="120" spans="1:17" ht="72.599999999999994">
      <c r="A120" s="148" t="s">
        <v>277</v>
      </c>
      <c r="B120" s="148" t="s">
        <v>319</v>
      </c>
      <c r="C120" s="148" t="s">
        <v>320</v>
      </c>
      <c r="D120" s="149" t="s">
        <v>140</v>
      </c>
      <c r="E120" s="149" t="s">
        <v>141</v>
      </c>
      <c r="F120" s="149" t="s">
        <v>146</v>
      </c>
      <c r="G120" s="149" t="s">
        <v>147</v>
      </c>
      <c r="H120" s="149" t="s">
        <v>148</v>
      </c>
      <c r="I120" s="149" t="s">
        <v>149</v>
      </c>
      <c r="J120" s="149" t="s">
        <v>150</v>
      </c>
      <c r="K120" s="150" t="s">
        <v>321</v>
      </c>
      <c r="L120" s="150" t="s">
        <v>187</v>
      </c>
      <c r="M120" s="150" t="s">
        <v>322</v>
      </c>
      <c r="N120" s="150" t="s">
        <v>267</v>
      </c>
      <c r="O120" s="151"/>
      <c r="P120" s="150" t="s">
        <v>153</v>
      </c>
      <c r="Q120" s="150"/>
    </row>
    <row r="121" spans="1:17" ht="132.6">
      <c r="A121" s="148" t="s">
        <v>277</v>
      </c>
      <c r="B121" s="148" t="s">
        <v>319</v>
      </c>
      <c r="C121" s="148" t="s">
        <v>320</v>
      </c>
      <c r="D121" s="149" t="s">
        <v>140</v>
      </c>
      <c r="E121" s="149" t="s">
        <v>141</v>
      </c>
      <c r="F121" s="149" t="s">
        <v>146</v>
      </c>
      <c r="G121" s="149" t="s">
        <v>147</v>
      </c>
      <c r="H121" s="149" t="s">
        <v>148</v>
      </c>
      <c r="I121" s="149" t="s">
        <v>149</v>
      </c>
      <c r="J121" s="149" t="s">
        <v>150</v>
      </c>
      <c r="K121" s="150" t="s">
        <v>323</v>
      </c>
      <c r="L121" s="150" t="s">
        <v>187</v>
      </c>
      <c r="M121" s="150" t="s">
        <v>322</v>
      </c>
      <c r="N121" s="150" t="s">
        <v>267</v>
      </c>
      <c r="O121" s="151"/>
      <c r="P121" s="150" t="s">
        <v>153</v>
      </c>
      <c r="Q121" s="150"/>
    </row>
    <row r="122" spans="1:17" ht="156.6">
      <c r="A122" s="148" t="s">
        <v>277</v>
      </c>
      <c r="B122" s="148" t="s">
        <v>319</v>
      </c>
      <c r="C122" s="148" t="s">
        <v>320</v>
      </c>
      <c r="D122" s="149" t="s">
        <v>140</v>
      </c>
      <c r="E122" s="149" t="s">
        <v>141</v>
      </c>
      <c r="F122" s="149" t="s">
        <v>146</v>
      </c>
      <c r="G122" s="149" t="s">
        <v>147</v>
      </c>
      <c r="H122" s="149" t="s">
        <v>148</v>
      </c>
      <c r="I122" s="149" t="s">
        <v>149</v>
      </c>
      <c r="J122" s="149" t="s">
        <v>150</v>
      </c>
      <c r="K122" s="150" t="s">
        <v>324</v>
      </c>
      <c r="L122" s="150" t="s">
        <v>143</v>
      </c>
      <c r="M122" s="150" t="s">
        <v>322</v>
      </c>
      <c r="N122" s="150" t="s">
        <v>71</v>
      </c>
      <c r="O122" s="151"/>
      <c r="P122" s="150" t="s">
        <v>153</v>
      </c>
      <c r="Q122" s="150"/>
    </row>
    <row r="123" spans="1:17" ht="84.6">
      <c r="A123" s="148" t="s">
        <v>277</v>
      </c>
      <c r="B123" s="148" t="s">
        <v>319</v>
      </c>
      <c r="C123" s="148" t="s">
        <v>320</v>
      </c>
      <c r="D123" s="149" t="s">
        <v>140</v>
      </c>
      <c r="E123" s="149" t="s">
        <v>141</v>
      </c>
      <c r="F123" s="149" t="s">
        <v>146</v>
      </c>
      <c r="G123" s="149" t="s">
        <v>147</v>
      </c>
      <c r="H123" s="149" t="s">
        <v>148</v>
      </c>
      <c r="I123" s="149" t="s">
        <v>149</v>
      </c>
      <c r="J123" s="149" t="s">
        <v>150</v>
      </c>
      <c r="K123" s="150" t="s">
        <v>325</v>
      </c>
      <c r="L123" s="150" t="s">
        <v>187</v>
      </c>
      <c r="M123" s="150" t="s">
        <v>322</v>
      </c>
      <c r="N123" s="150" t="s">
        <v>267</v>
      </c>
      <c r="O123" s="151"/>
      <c r="P123" s="150" t="s">
        <v>153</v>
      </c>
      <c r="Q123" s="150"/>
    </row>
    <row r="124" spans="1:17" ht="120.6">
      <c r="A124" s="148" t="s">
        <v>277</v>
      </c>
      <c r="B124" s="148" t="s">
        <v>319</v>
      </c>
      <c r="C124" s="148" t="s">
        <v>320</v>
      </c>
      <c r="D124" s="149" t="s">
        <v>140</v>
      </c>
      <c r="E124" s="149" t="s">
        <v>141</v>
      </c>
      <c r="F124" s="149" t="s">
        <v>146</v>
      </c>
      <c r="G124" s="149" t="s">
        <v>147</v>
      </c>
      <c r="H124" s="149" t="s">
        <v>148</v>
      </c>
      <c r="I124" s="149" t="s">
        <v>149</v>
      </c>
      <c r="J124" s="149" t="s">
        <v>150</v>
      </c>
      <c r="K124" s="150" t="s">
        <v>326</v>
      </c>
      <c r="L124" s="150" t="s">
        <v>143</v>
      </c>
      <c r="M124" s="150" t="s">
        <v>322</v>
      </c>
      <c r="N124" s="150" t="s">
        <v>71</v>
      </c>
      <c r="O124" s="151"/>
      <c r="P124" s="150" t="s">
        <v>153</v>
      </c>
      <c r="Q124" s="150"/>
    </row>
    <row r="125" spans="1:17" ht="168.6">
      <c r="A125" s="148" t="s">
        <v>277</v>
      </c>
      <c r="B125" s="148" t="s">
        <v>319</v>
      </c>
      <c r="C125" s="148" t="s">
        <v>320</v>
      </c>
      <c r="D125" s="149" t="s">
        <v>140</v>
      </c>
      <c r="E125" s="149" t="s">
        <v>141</v>
      </c>
      <c r="F125" s="149" t="s">
        <v>146</v>
      </c>
      <c r="G125" s="149" t="s">
        <v>147</v>
      </c>
      <c r="H125" s="149" t="s">
        <v>148</v>
      </c>
      <c r="I125" s="149" t="s">
        <v>149</v>
      </c>
      <c r="J125" s="149" t="s">
        <v>150</v>
      </c>
      <c r="K125" s="150" t="s">
        <v>327</v>
      </c>
      <c r="L125" s="150" t="s">
        <v>187</v>
      </c>
      <c r="M125" s="150" t="s">
        <v>322</v>
      </c>
      <c r="N125" s="150" t="s">
        <v>188</v>
      </c>
      <c r="O125" s="151"/>
      <c r="P125" s="150" t="s">
        <v>153</v>
      </c>
      <c r="Q125" s="150"/>
    </row>
    <row r="126" spans="1:17" ht="84.6">
      <c r="A126" s="148" t="s">
        <v>277</v>
      </c>
      <c r="B126" s="148" t="s">
        <v>328</v>
      </c>
      <c r="C126" s="148" t="s">
        <v>329</v>
      </c>
      <c r="D126" s="149" t="s">
        <v>140</v>
      </c>
      <c r="E126" s="149" t="s">
        <v>141</v>
      </c>
      <c r="F126" s="149" t="s">
        <v>146</v>
      </c>
      <c r="G126" s="149"/>
      <c r="H126" s="149"/>
      <c r="I126" s="149" t="s">
        <v>149</v>
      </c>
      <c r="J126" s="149" t="s">
        <v>150</v>
      </c>
      <c r="K126" s="150" t="s">
        <v>330</v>
      </c>
      <c r="L126" s="150" t="s">
        <v>143</v>
      </c>
      <c r="M126" s="150" t="s">
        <v>331</v>
      </c>
      <c r="N126" s="150" t="s">
        <v>71</v>
      </c>
      <c r="O126" s="151"/>
      <c r="P126" s="150" t="s">
        <v>153</v>
      </c>
      <c r="Q126" s="150"/>
    </row>
    <row r="127" spans="1:17" ht="84.6">
      <c r="A127" s="148" t="s">
        <v>277</v>
      </c>
      <c r="B127" s="148" t="s">
        <v>328</v>
      </c>
      <c r="C127" s="148" t="s">
        <v>329</v>
      </c>
      <c r="D127" s="149" t="s">
        <v>140</v>
      </c>
      <c r="E127" s="149" t="s">
        <v>141</v>
      </c>
      <c r="F127" s="149" t="s">
        <v>146</v>
      </c>
      <c r="G127" s="149"/>
      <c r="H127" s="149"/>
      <c r="I127" s="149" t="s">
        <v>149</v>
      </c>
      <c r="J127" s="149" t="s">
        <v>150</v>
      </c>
      <c r="K127" s="150" t="s">
        <v>332</v>
      </c>
      <c r="L127" s="150" t="s">
        <v>143</v>
      </c>
      <c r="M127" s="150" t="s">
        <v>331</v>
      </c>
      <c r="N127" s="150" t="s">
        <v>71</v>
      </c>
      <c r="O127" s="151"/>
      <c r="P127" s="150" t="s">
        <v>153</v>
      </c>
      <c r="Q127" s="150"/>
    </row>
    <row r="128" spans="1:17" ht="108.6">
      <c r="A128" s="148" t="s">
        <v>277</v>
      </c>
      <c r="B128" s="148" t="s">
        <v>328</v>
      </c>
      <c r="C128" s="148" t="s">
        <v>329</v>
      </c>
      <c r="D128" s="149" t="s">
        <v>140</v>
      </c>
      <c r="E128" s="149" t="s">
        <v>141</v>
      </c>
      <c r="F128" s="149" t="s">
        <v>146</v>
      </c>
      <c r="G128" s="149"/>
      <c r="H128" s="149"/>
      <c r="I128" s="149" t="s">
        <v>149</v>
      </c>
      <c r="J128" s="149" t="s">
        <v>150</v>
      </c>
      <c r="K128" s="150" t="s">
        <v>333</v>
      </c>
      <c r="L128" s="150" t="s">
        <v>143</v>
      </c>
      <c r="M128" s="150" t="s">
        <v>331</v>
      </c>
      <c r="N128" s="150" t="s">
        <v>71</v>
      </c>
      <c r="O128" s="151"/>
      <c r="P128" s="150" t="s">
        <v>153</v>
      </c>
      <c r="Q128" s="150"/>
    </row>
    <row r="129" spans="1:17" ht="72.599999999999994">
      <c r="A129" s="148" t="s">
        <v>277</v>
      </c>
      <c r="B129" s="148" t="s">
        <v>328</v>
      </c>
      <c r="C129" s="148" t="s">
        <v>329</v>
      </c>
      <c r="D129" s="149" t="s">
        <v>140</v>
      </c>
      <c r="E129" s="149" t="s">
        <v>141</v>
      </c>
      <c r="F129" s="149" t="s">
        <v>146</v>
      </c>
      <c r="G129" s="149"/>
      <c r="H129" s="149"/>
      <c r="I129" s="149" t="s">
        <v>149</v>
      </c>
      <c r="J129" s="149" t="s">
        <v>150</v>
      </c>
      <c r="K129" s="150" t="s">
        <v>334</v>
      </c>
      <c r="L129" s="150" t="s">
        <v>143</v>
      </c>
      <c r="M129" s="150" t="s">
        <v>331</v>
      </c>
      <c r="N129" s="150" t="s">
        <v>71</v>
      </c>
      <c r="O129" s="151"/>
      <c r="P129" s="150" t="s">
        <v>153</v>
      </c>
      <c r="Q129" s="150"/>
    </row>
    <row r="130" spans="1:17" ht="72.599999999999994">
      <c r="A130" s="148" t="s">
        <v>277</v>
      </c>
      <c r="B130" s="148" t="s">
        <v>328</v>
      </c>
      <c r="C130" s="148" t="s">
        <v>329</v>
      </c>
      <c r="D130" s="149" t="s">
        <v>140</v>
      </c>
      <c r="E130" s="149" t="s">
        <v>141</v>
      </c>
      <c r="F130" s="149" t="s">
        <v>146</v>
      </c>
      <c r="G130" s="149"/>
      <c r="H130" s="149"/>
      <c r="I130" s="149" t="s">
        <v>149</v>
      </c>
      <c r="J130" s="149" t="s">
        <v>150</v>
      </c>
      <c r="K130" s="150" t="s">
        <v>335</v>
      </c>
      <c r="L130" s="150" t="s">
        <v>143</v>
      </c>
      <c r="M130" s="150" t="s">
        <v>331</v>
      </c>
      <c r="N130" s="150" t="s">
        <v>71</v>
      </c>
      <c r="O130" s="151"/>
      <c r="P130" s="150" t="s">
        <v>153</v>
      </c>
      <c r="Q130" s="150"/>
    </row>
    <row r="131" spans="1:17" ht="72.599999999999994">
      <c r="A131" s="148" t="s">
        <v>277</v>
      </c>
      <c r="B131" s="148" t="s">
        <v>328</v>
      </c>
      <c r="C131" s="148" t="s">
        <v>329</v>
      </c>
      <c r="D131" s="149" t="s">
        <v>140</v>
      </c>
      <c r="E131" s="149" t="s">
        <v>141</v>
      </c>
      <c r="F131" s="149" t="s">
        <v>146</v>
      </c>
      <c r="G131" s="149"/>
      <c r="H131" s="149"/>
      <c r="I131" s="149" t="s">
        <v>149</v>
      </c>
      <c r="J131" s="149" t="s">
        <v>150</v>
      </c>
      <c r="K131" s="150" t="s">
        <v>336</v>
      </c>
      <c r="L131" s="150" t="s">
        <v>143</v>
      </c>
      <c r="M131" s="150" t="s">
        <v>331</v>
      </c>
      <c r="N131" s="150" t="s">
        <v>71</v>
      </c>
      <c r="O131" s="151"/>
      <c r="P131" s="150" t="s">
        <v>153</v>
      </c>
      <c r="Q131" s="150"/>
    </row>
    <row r="132" spans="1:17" ht="120.6">
      <c r="A132" s="148" t="s">
        <v>277</v>
      </c>
      <c r="B132" s="148" t="s">
        <v>328</v>
      </c>
      <c r="C132" s="148" t="s">
        <v>329</v>
      </c>
      <c r="D132" s="149" t="s">
        <v>140</v>
      </c>
      <c r="E132" s="149" t="s">
        <v>141</v>
      </c>
      <c r="F132" s="149" t="s">
        <v>146</v>
      </c>
      <c r="G132" s="149"/>
      <c r="H132" s="149"/>
      <c r="I132" s="149" t="s">
        <v>149</v>
      </c>
      <c r="J132" s="149" t="s">
        <v>150</v>
      </c>
      <c r="K132" s="150" t="s">
        <v>337</v>
      </c>
      <c r="L132" s="150" t="s">
        <v>143</v>
      </c>
      <c r="M132" s="150" t="s">
        <v>331</v>
      </c>
      <c r="N132" s="150" t="s">
        <v>71</v>
      </c>
      <c r="O132" s="151"/>
      <c r="P132" s="150" t="s">
        <v>153</v>
      </c>
      <c r="Q132" s="150"/>
    </row>
    <row r="133" spans="1:17" ht="132.6">
      <c r="A133" s="148" t="s">
        <v>277</v>
      </c>
      <c r="B133" s="148" t="s">
        <v>328</v>
      </c>
      <c r="C133" s="148" t="s">
        <v>329</v>
      </c>
      <c r="D133" s="149" t="s">
        <v>140</v>
      </c>
      <c r="E133" s="149" t="s">
        <v>141</v>
      </c>
      <c r="F133" s="149" t="s">
        <v>146</v>
      </c>
      <c r="G133" s="149"/>
      <c r="H133" s="149"/>
      <c r="I133" s="149" t="s">
        <v>149</v>
      </c>
      <c r="J133" s="149" t="s">
        <v>150</v>
      </c>
      <c r="K133" s="150" t="s">
        <v>338</v>
      </c>
      <c r="L133" s="150" t="s">
        <v>143</v>
      </c>
      <c r="M133" s="150" t="s">
        <v>331</v>
      </c>
      <c r="N133" s="150" t="s">
        <v>71</v>
      </c>
      <c r="O133" s="151"/>
      <c r="P133" s="150" t="s">
        <v>153</v>
      </c>
      <c r="Q133" s="150"/>
    </row>
    <row r="134" spans="1:17" ht="72.599999999999994">
      <c r="A134" s="148" t="s">
        <v>277</v>
      </c>
      <c r="B134" s="148" t="s">
        <v>328</v>
      </c>
      <c r="C134" s="148" t="s">
        <v>329</v>
      </c>
      <c r="D134" s="149" t="s">
        <v>140</v>
      </c>
      <c r="E134" s="149" t="s">
        <v>141</v>
      </c>
      <c r="F134" s="149" t="s">
        <v>146</v>
      </c>
      <c r="G134" s="149"/>
      <c r="H134" s="149"/>
      <c r="I134" s="149" t="s">
        <v>149</v>
      </c>
      <c r="J134" s="149" t="s">
        <v>150</v>
      </c>
      <c r="K134" s="150" t="s">
        <v>339</v>
      </c>
      <c r="L134" s="150" t="s">
        <v>143</v>
      </c>
      <c r="M134" s="150" t="s">
        <v>331</v>
      </c>
      <c r="N134" s="150" t="s">
        <v>71</v>
      </c>
      <c r="O134" s="151"/>
      <c r="P134" s="150" t="s">
        <v>153</v>
      </c>
      <c r="Q134" s="150"/>
    </row>
    <row r="135" spans="1:17" ht="180.6">
      <c r="A135" s="148" t="s">
        <v>277</v>
      </c>
      <c r="B135" s="148" t="s">
        <v>340</v>
      </c>
      <c r="C135" s="148" t="s">
        <v>341</v>
      </c>
      <c r="D135" s="149" t="s">
        <v>140</v>
      </c>
      <c r="E135" s="149" t="s">
        <v>141</v>
      </c>
      <c r="F135" s="149" t="s">
        <v>146</v>
      </c>
      <c r="G135" s="149" t="s">
        <v>147</v>
      </c>
      <c r="H135" s="149" t="s">
        <v>148</v>
      </c>
      <c r="I135" s="149" t="s">
        <v>149</v>
      </c>
      <c r="J135" s="149" t="s">
        <v>150</v>
      </c>
      <c r="K135" s="150" t="s">
        <v>342</v>
      </c>
      <c r="L135" s="150" t="s">
        <v>143</v>
      </c>
      <c r="M135" s="150" t="s">
        <v>281</v>
      </c>
      <c r="N135" s="150" t="s">
        <v>71</v>
      </c>
      <c r="O135" s="151"/>
      <c r="P135" s="150" t="s">
        <v>145</v>
      </c>
      <c r="Q135" s="150"/>
    </row>
    <row r="136" spans="1:17" ht="132.6">
      <c r="A136" s="148" t="s">
        <v>277</v>
      </c>
      <c r="B136" s="148" t="s">
        <v>340</v>
      </c>
      <c r="C136" s="148" t="s">
        <v>341</v>
      </c>
      <c r="D136" s="149" t="s">
        <v>140</v>
      </c>
      <c r="E136" s="149" t="s">
        <v>141</v>
      </c>
      <c r="F136" s="149" t="s">
        <v>146</v>
      </c>
      <c r="G136" s="149" t="s">
        <v>147</v>
      </c>
      <c r="H136" s="149" t="s">
        <v>148</v>
      </c>
      <c r="I136" s="149" t="s">
        <v>149</v>
      </c>
      <c r="J136" s="149" t="s">
        <v>150</v>
      </c>
      <c r="K136" s="150" t="s">
        <v>343</v>
      </c>
      <c r="L136" s="150" t="s">
        <v>143</v>
      </c>
      <c r="M136" s="150" t="s">
        <v>281</v>
      </c>
      <c r="N136" s="150" t="s">
        <v>71</v>
      </c>
      <c r="O136" s="151"/>
      <c r="P136" s="150" t="s">
        <v>153</v>
      </c>
      <c r="Q136" s="150"/>
    </row>
    <row r="137" spans="1:17" ht="132.6">
      <c r="A137" s="148" t="s">
        <v>277</v>
      </c>
      <c r="B137" s="148" t="s">
        <v>340</v>
      </c>
      <c r="C137" s="148" t="s">
        <v>341</v>
      </c>
      <c r="D137" s="149" t="s">
        <v>140</v>
      </c>
      <c r="E137" s="149" t="s">
        <v>141</v>
      </c>
      <c r="F137" s="149" t="s">
        <v>146</v>
      </c>
      <c r="G137" s="149"/>
      <c r="H137" s="149"/>
      <c r="I137" s="149"/>
      <c r="J137" s="149"/>
      <c r="K137" s="150" t="s">
        <v>344</v>
      </c>
      <c r="L137" s="150" t="s">
        <v>143</v>
      </c>
      <c r="M137" s="150" t="s">
        <v>224</v>
      </c>
      <c r="N137" s="150" t="s">
        <v>71</v>
      </c>
      <c r="O137" s="151"/>
      <c r="P137" s="150" t="s">
        <v>153</v>
      </c>
      <c r="Q137" s="150"/>
    </row>
    <row r="138" spans="1:17" ht="132.6">
      <c r="A138" s="148" t="s">
        <v>277</v>
      </c>
      <c r="B138" s="148" t="s">
        <v>340</v>
      </c>
      <c r="C138" s="148" t="s">
        <v>341</v>
      </c>
      <c r="D138" s="149" t="s">
        <v>140</v>
      </c>
      <c r="E138" s="149" t="s">
        <v>141</v>
      </c>
      <c r="F138" s="149" t="s">
        <v>146</v>
      </c>
      <c r="G138" s="149" t="s">
        <v>147</v>
      </c>
      <c r="H138" s="149" t="s">
        <v>148</v>
      </c>
      <c r="I138" s="149" t="s">
        <v>149</v>
      </c>
      <c r="J138" s="149" t="s">
        <v>150</v>
      </c>
      <c r="K138" s="150" t="s">
        <v>345</v>
      </c>
      <c r="L138" s="150" t="s">
        <v>143</v>
      </c>
      <c r="M138" s="150" t="s">
        <v>281</v>
      </c>
      <c r="N138" s="150" t="s">
        <v>71</v>
      </c>
      <c r="O138" s="151"/>
      <c r="P138" s="150" t="s">
        <v>153</v>
      </c>
      <c r="Q138" s="150"/>
    </row>
    <row r="139" spans="1:17" ht="96.6">
      <c r="A139" s="148" t="s">
        <v>86</v>
      </c>
      <c r="B139" s="148" t="s">
        <v>346</v>
      </c>
      <c r="C139" s="148" t="s">
        <v>347</v>
      </c>
      <c r="D139" s="149" t="s">
        <v>140</v>
      </c>
      <c r="E139" s="149" t="s">
        <v>141</v>
      </c>
      <c r="F139" s="149" t="s">
        <v>146</v>
      </c>
      <c r="G139" s="149" t="s">
        <v>147</v>
      </c>
      <c r="H139" s="149" t="s">
        <v>148</v>
      </c>
      <c r="I139" s="149" t="s">
        <v>149</v>
      </c>
      <c r="J139" s="149" t="s">
        <v>150</v>
      </c>
      <c r="K139" s="150" t="s">
        <v>348</v>
      </c>
      <c r="L139" s="150" t="s">
        <v>187</v>
      </c>
      <c r="M139" s="150" t="s">
        <v>349</v>
      </c>
      <c r="N139" s="150" t="s">
        <v>202</v>
      </c>
      <c r="O139" s="151"/>
      <c r="P139" s="150" t="s">
        <v>153</v>
      </c>
      <c r="Q139" s="150"/>
    </row>
    <row r="140" spans="1:17" ht="132.6">
      <c r="A140" s="148" t="s">
        <v>86</v>
      </c>
      <c r="B140" s="148" t="s">
        <v>346</v>
      </c>
      <c r="C140" s="148" t="s">
        <v>347</v>
      </c>
      <c r="D140" s="149" t="s">
        <v>140</v>
      </c>
      <c r="E140" s="149" t="s">
        <v>141</v>
      </c>
      <c r="F140" s="149" t="s">
        <v>146</v>
      </c>
      <c r="G140" s="149" t="s">
        <v>147</v>
      </c>
      <c r="H140" s="149" t="s">
        <v>148</v>
      </c>
      <c r="I140" s="149" t="s">
        <v>149</v>
      </c>
      <c r="J140" s="149" t="s">
        <v>150</v>
      </c>
      <c r="K140" s="150" t="s">
        <v>350</v>
      </c>
      <c r="L140" s="150" t="s">
        <v>187</v>
      </c>
      <c r="M140" s="150" t="s">
        <v>349</v>
      </c>
      <c r="N140" s="150" t="s">
        <v>202</v>
      </c>
      <c r="O140" s="151"/>
      <c r="P140" s="150" t="s">
        <v>153</v>
      </c>
      <c r="Q140" s="150"/>
    </row>
    <row r="141" spans="1:17" ht="144.6">
      <c r="A141" s="148" t="s">
        <v>86</v>
      </c>
      <c r="B141" s="148" t="s">
        <v>346</v>
      </c>
      <c r="C141" s="148" t="s">
        <v>347</v>
      </c>
      <c r="D141" s="149" t="s">
        <v>140</v>
      </c>
      <c r="E141" s="149" t="s">
        <v>141</v>
      </c>
      <c r="F141" s="149" t="s">
        <v>146</v>
      </c>
      <c r="G141" s="149" t="s">
        <v>147</v>
      </c>
      <c r="H141" s="149" t="s">
        <v>148</v>
      </c>
      <c r="I141" s="149" t="s">
        <v>149</v>
      </c>
      <c r="J141" s="149" t="s">
        <v>150</v>
      </c>
      <c r="K141" s="150" t="s">
        <v>351</v>
      </c>
      <c r="L141" s="150" t="s">
        <v>187</v>
      </c>
      <c r="M141" s="150" t="s">
        <v>349</v>
      </c>
      <c r="N141" s="150" t="s">
        <v>202</v>
      </c>
      <c r="O141" s="151"/>
      <c r="P141" s="150" t="s">
        <v>153</v>
      </c>
      <c r="Q141" s="150"/>
    </row>
    <row r="142" spans="1:17" ht="204.6">
      <c r="A142" s="148" t="s">
        <v>86</v>
      </c>
      <c r="B142" s="148" t="s">
        <v>346</v>
      </c>
      <c r="C142" s="148" t="s">
        <v>347</v>
      </c>
      <c r="D142" s="149" t="s">
        <v>140</v>
      </c>
      <c r="E142" s="149" t="s">
        <v>141</v>
      </c>
      <c r="F142" s="149" t="s">
        <v>146</v>
      </c>
      <c r="G142" s="149" t="s">
        <v>147</v>
      </c>
      <c r="H142" s="149" t="s">
        <v>148</v>
      </c>
      <c r="I142" s="149" t="s">
        <v>149</v>
      </c>
      <c r="J142" s="149" t="s">
        <v>150</v>
      </c>
      <c r="K142" s="150" t="s">
        <v>352</v>
      </c>
      <c r="L142" s="150" t="s">
        <v>187</v>
      </c>
      <c r="M142" s="150" t="s">
        <v>349</v>
      </c>
      <c r="N142" s="150" t="s">
        <v>202</v>
      </c>
      <c r="O142" s="151"/>
      <c r="P142" s="150" t="s">
        <v>153</v>
      </c>
      <c r="Q142" s="150"/>
    </row>
    <row r="143" spans="1:17" ht="86.4">
      <c r="A143" s="148" t="s">
        <v>86</v>
      </c>
      <c r="B143" s="148" t="s">
        <v>346</v>
      </c>
      <c r="C143" s="148" t="s">
        <v>347</v>
      </c>
      <c r="D143" s="149" t="s">
        <v>140</v>
      </c>
      <c r="E143" s="149" t="s">
        <v>141</v>
      </c>
      <c r="F143" s="149" t="s">
        <v>146</v>
      </c>
      <c r="G143" s="149" t="s">
        <v>147</v>
      </c>
      <c r="H143" s="149" t="s">
        <v>148</v>
      </c>
      <c r="I143" s="149" t="s">
        <v>149</v>
      </c>
      <c r="J143" s="149" t="s">
        <v>150</v>
      </c>
      <c r="K143" s="150" t="s">
        <v>353</v>
      </c>
      <c r="L143" s="150" t="s">
        <v>187</v>
      </c>
      <c r="M143" s="150" t="s">
        <v>349</v>
      </c>
      <c r="N143" s="150" t="s">
        <v>267</v>
      </c>
      <c r="O143" s="151"/>
      <c r="P143" s="150" t="s">
        <v>153</v>
      </c>
      <c r="Q143" s="150"/>
    </row>
    <row r="144" spans="1:17" ht="84.6">
      <c r="A144" s="148" t="s">
        <v>86</v>
      </c>
      <c r="B144" s="148" t="s">
        <v>346</v>
      </c>
      <c r="C144" s="148" t="s">
        <v>347</v>
      </c>
      <c r="D144" s="149" t="s">
        <v>140</v>
      </c>
      <c r="E144" s="149" t="s">
        <v>141</v>
      </c>
      <c r="F144" s="149" t="s">
        <v>146</v>
      </c>
      <c r="G144" s="149" t="s">
        <v>147</v>
      </c>
      <c r="H144" s="149" t="s">
        <v>148</v>
      </c>
      <c r="I144" s="149" t="s">
        <v>149</v>
      </c>
      <c r="J144" s="149" t="s">
        <v>150</v>
      </c>
      <c r="K144" s="150" t="s">
        <v>354</v>
      </c>
      <c r="L144" s="150" t="s">
        <v>187</v>
      </c>
      <c r="M144" s="150" t="s">
        <v>349</v>
      </c>
      <c r="N144" s="150" t="s">
        <v>202</v>
      </c>
      <c r="O144" s="151"/>
      <c r="P144" s="150" t="s">
        <v>153</v>
      </c>
      <c r="Q144" s="150"/>
    </row>
    <row r="145" spans="1:17" ht="72.599999999999994">
      <c r="A145" s="148" t="s">
        <v>86</v>
      </c>
      <c r="B145" s="148" t="s">
        <v>346</v>
      </c>
      <c r="C145" s="148" t="s">
        <v>347</v>
      </c>
      <c r="D145" s="149" t="s">
        <v>140</v>
      </c>
      <c r="E145" s="149" t="s">
        <v>141</v>
      </c>
      <c r="F145" s="149" t="s">
        <v>146</v>
      </c>
      <c r="G145" s="149" t="s">
        <v>147</v>
      </c>
      <c r="H145" s="149" t="s">
        <v>148</v>
      </c>
      <c r="I145" s="149" t="s">
        <v>149</v>
      </c>
      <c r="J145" s="149" t="s">
        <v>150</v>
      </c>
      <c r="K145" s="150" t="s">
        <v>355</v>
      </c>
      <c r="L145" s="150" t="s">
        <v>187</v>
      </c>
      <c r="M145" s="150" t="s">
        <v>349</v>
      </c>
      <c r="N145" s="150" t="s">
        <v>202</v>
      </c>
      <c r="O145" s="151"/>
      <c r="P145" s="150" t="s">
        <v>153</v>
      </c>
      <c r="Q145" s="150"/>
    </row>
    <row r="146" spans="1:17" ht="60.6">
      <c r="A146" s="148" t="s">
        <v>86</v>
      </c>
      <c r="B146" s="148" t="s">
        <v>356</v>
      </c>
      <c r="C146" s="148" t="s">
        <v>357</v>
      </c>
      <c r="D146" s="149"/>
      <c r="E146" s="149"/>
      <c r="F146" s="149"/>
      <c r="G146" s="149"/>
      <c r="H146" s="149"/>
      <c r="I146" s="149"/>
      <c r="J146" s="149"/>
      <c r="K146" s="150" t="s">
        <v>358</v>
      </c>
      <c r="L146" s="150"/>
      <c r="M146" s="150"/>
      <c r="N146" s="150"/>
      <c r="O146" s="151"/>
      <c r="P146" s="150"/>
      <c r="Q146" s="150"/>
    </row>
    <row r="147" spans="1:17" ht="60.6">
      <c r="A147" s="148" t="s">
        <v>86</v>
      </c>
      <c r="B147" s="148" t="s">
        <v>356</v>
      </c>
      <c r="C147" s="148" t="s">
        <v>357</v>
      </c>
      <c r="D147" s="149" t="s">
        <v>140</v>
      </c>
      <c r="E147" s="149" t="s">
        <v>141</v>
      </c>
      <c r="F147" s="149" t="s">
        <v>146</v>
      </c>
      <c r="G147" s="149" t="s">
        <v>147</v>
      </c>
      <c r="H147" s="149" t="s">
        <v>148</v>
      </c>
      <c r="I147" s="149"/>
      <c r="J147" s="149" t="s">
        <v>150</v>
      </c>
      <c r="K147" s="150" t="s">
        <v>359</v>
      </c>
      <c r="L147" s="150" t="s">
        <v>187</v>
      </c>
      <c r="M147" s="150" t="s">
        <v>360</v>
      </c>
      <c r="N147" s="150" t="s">
        <v>267</v>
      </c>
      <c r="O147" s="151"/>
      <c r="P147" s="150" t="s">
        <v>153</v>
      </c>
      <c r="Q147" s="150"/>
    </row>
    <row r="148" spans="1:17" ht="60.6">
      <c r="A148" s="148" t="s">
        <v>86</v>
      </c>
      <c r="B148" s="148" t="s">
        <v>356</v>
      </c>
      <c r="C148" s="148" t="s">
        <v>357</v>
      </c>
      <c r="D148" s="149" t="s">
        <v>140</v>
      </c>
      <c r="E148" s="149" t="s">
        <v>141</v>
      </c>
      <c r="F148" s="149" t="s">
        <v>146</v>
      </c>
      <c r="G148" s="149" t="s">
        <v>147</v>
      </c>
      <c r="H148" s="149" t="s">
        <v>148</v>
      </c>
      <c r="I148" s="149"/>
      <c r="J148" s="149" t="s">
        <v>150</v>
      </c>
      <c r="K148" s="150" t="s">
        <v>361</v>
      </c>
      <c r="L148" s="150" t="s">
        <v>187</v>
      </c>
      <c r="M148" s="150" t="s">
        <v>360</v>
      </c>
      <c r="N148" s="150" t="s">
        <v>267</v>
      </c>
      <c r="O148" s="151"/>
      <c r="P148" s="150" t="s">
        <v>153</v>
      </c>
      <c r="Q148" s="150"/>
    </row>
    <row r="149" spans="1:17" ht="60.6">
      <c r="A149" s="148" t="s">
        <v>86</v>
      </c>
      <c r="B149" s="148" t="s">
        <v>356</v>
      </c>
      <c r="C149" s="148" t="s">
        <v>357</v>
      </c>
      <c r="D149" s="149" t="s">
        <v>140</v>
      </c>
      <c r="E149" s="149" t="s">
        <v>141</v>
      </c>
      <c r="F149" s="149" t="s">
        <v>146</v>
      </c>
      <c r="G149" s="149" t="s">
        <v>147</v>
      </c>
      <c r="H149" s="149" t="s">
        <v>148</v>
      </c>
      <c r="I149" s="149"/>
      <c r="J149" s="149" t="s">
        <v>150</v>
      </c>
      <c r="K149" s="150" t="s">
        <v>362</v>
      </c>
      <c r="L149" s="150" t="s">
        <v>187</v>
      </c>
      <c r="M149" s="150" t="s">
        <v>360</v>
      </c>
      <c r="N149" s="150" t="s">
        <v>267</v>
      </c>
      <c r="O149" s="151"/>
      <c r="P149" s="150" t="s">
        <v>153</v>
      </c>
      <c r="Q149" s="150"/>
    </row>
    <row r="150" spans="1:17" ht="48.6">
      <c r="A150" s="148" t="s">
        <v>86</v>
      </c>
      <c r="B150" s="148" t="s">
        <v>356</v>
      </c>
      <c r="C150" s="148" t="s">
        <v>357</v>
      </c>
      <c r="D150" s="149" t="s">
        <v>140</v>
      </c>
      <c r="E150" s="149" t="s">
        <v>141</v>
      </c>
      <c r="F150" s="149" t="s">
        <v>146</v>
      </c>
      <c r="G150" s="149" t="s">
        <v>147</v>
      </c>
      <c r="H150" s="149" t="s">
        <v>148</v>
      </c>
      <c r="I150" s="149"/>
      <c r="J150" s="149" t="s">
        <v>150</v>
      </c>
      <c r="K150" s="150" t="s">
        <v>363</v>
      </c>
      <c r="L150" s="150" t="s">
        <v>187</v>
      </c>
      <c r="M150" s="150" t="s">
        <v>360</v>
      </c>
      <c r="N150" s="150" t="s">
        <v>267</v>
      </c>
      <c r="O150" s="151"/>
      <c r="P150" s="150" t="s">
        <v>153</v>
      </c>
      <c r="Q150" s="150"/>
    </row>
    <row r="151" spans="1:17" ht="48.6">
      <c r="A151" s="148" t="s">
        <v>86</v>
      </c>
      <c r="B151" s="148" t="s">
        <v>356</v>
      </c>
      <c r="C151" s="148" t="s">
        <v>357</v>
      </c>
      <c r="D151" s="149" t="s">
        <v>140</v>
      </c>
      <c r="E151" s="149" t="s">
        <v>141</v>
      </c>
      <c r="F151" s="149" t="s">
        <v>146</v>
      </c>
      <c r="G151" s="149" t="s">
        <v>147</v>
      </c>
      <c r="H151" s="149" t="s">
        <v>148</v>
      </c>
      <c r="I151" s="149"/>
      <c r="J151" s="149" t="s">
        <v>150</v>
      </c>
      <c r="K151" s="150" t="s">
        <v>364</v>
      </c>
      <c r="L151" s="150" t="s">
        <v>143</v>
      </c>
      <c r="M151" s="150" t="s">
        <v>360</v>
      </c>
      <c r="N151" s="150" t="s">
        <v>71</v>
      </c>
      <c r="O151" s="151"/>
      <c r="P151" s="150" t="s">
        <v>153</v>
      </c>
      <c r="Q151" s="150"/>
    </row>
    <row r="152" spans="1:17" ht="72.599999999999994">
      <c r="A152" s="148" t="s">
        <v>86</v>
      </c>
      <c r="B152" s="148" t="s">
        <v>356</v>
      </c>
      <c r="C152" s="148" t="s">
        <v>357</v>
      </c>
      <c r="D152" s="149" t="s">
        <v>140</v>
      </c>
      <c r="E152" s="149" t="s">
        <v>141</v>
      </c>
      <c r="F152" s="149" t="s">
        <v>146</v>
      </c>
      <c r="G152" s="149" t="s">
        <v>147</v>
      </c>
      <c r="H152" s="149" t="s">
        <v>148</v>
      </c>
      <c r="I152" s="149"/>
      <c r="J152" s="149" t="s">
        <v>150</v>
      </c>
      <c r="K152" s="150" t="s">
        <v>365</v>
      </c>
      <c r="L152" s="150" t="s">
        <v>178</v>
      </c>
      <c r="M152" s="150" t="s">
        <v>360</v>
      </c>
      <c r="N152" s="150" t="s">
        <v>71</v>
      </c>
      <c r="O152" s="151"/>
      <c r="P152" s="150" t="s">
        <v>153</v>
      </c>
      <c r="Q152" s="150"/>
    </row>
    <row r="153" spans="1:17" ht="72.599999999999994">
      <c r="A153" s="148" t="s">
        <v>86</v>
      </c>
      <c r="B153" s="148" t="s">
        <v>356</v>
      </c>
      <c r="C153" s="148" t="s">
        <v>357</v>
      </c>
      <c r="D153" s="149" t="s">
        <v>140</v>
      </c>
      <c r="E153" s="149" t="s">
        <v>141</v>
      </c>
      <c r="F153" s="149" t="s">
        <v>146</v>
      </c>
      <c r="G153" s="149" t="s">
        <v>147</v>
      </c>
      <c r="H153" s="149" t="s">
        <v>148</v>
      </c>
      <c r="I153" s="149"/>
      <c r="J153" s="149" t="s">
        <v>150</v>
      </c>
      <c r="K153" s="150" t="s">
        <v>366</v>
      </c>
      <c r="L153" s="150" t="s">
        <v>187</v>
      </c>
      <c r="M153" s="150" t="s">
        <v>360</v>
      </c>
      <c r="N153" s="150" t="s">
        <v>267</v>
      </c>
      <c r="O153" s="151"/>
      <c r="P153" s="150" t="s">
        <v>153</v>
      </c>
      <c r="Q153" s="150"/>
    </row>
    <row r="154" spans="1:17" ht="36.6">
      <c r="A154" s="148" t="s">
        <v>86</v>
      </c>
      <c r="B154" s="148" t="s">
        <v>356</v>
      </c>
      <c r="C154" s="148" t="s">
        <v>367</v>
      </c>
      <c r="D154" s="149" t="s">
        <v>140</v>
      </c>
      <c r="E154" s="149" t="s">
        <v>141</v>
      </c>
      <c r="F154" s="149" t="s">
        <v>146</v>
      </c>
      <c r="G154" s="149" t="s">
        <v>147</v>
      </c>
      <c r="H154" s="149" t="s">
        <v>148</v>
      </c>
      <c r="I154" s="149" t="s">
        <v>149</v>
      </c>
      <c r="J154" s="149" t="s">
        <v>150</v>
      </c>
      <c r="K154" s="150" t="s">
        <v>368</v>
      </c>
      <c r="L154" s="150" t="s">
        <v>174</v>
      </c>
      <c r="M154" s="150" t="s">
        <v>369</v>
      </c>
      <c r="N154" s="150" t="s">
        <v>71</v>
      </c>
      <c r="O154" s="151"/>
      <c r="P154" s="150" t="s">
        <v>145</v>
      </c>
      <c r="Q154" s="150"/>
    </row>
    <row r="155" spans="1:17" ht="36.6">
      <c r="A155" s="148" t="s">
        <v>86</v>
      </c>
      <c r="B155" s="148" t="s">
        <v>356</v>
      </c>
      <c r="C155" s="148" t="s">
        <v>367</v>
      </c>
      <c r="D155" s="149" t="s">
        <v>140</v>
      </c>
      <c r="E155" s="149" t="s">
        <v>141</v>
      </c>
      <c r="F155" s="149" t="s">
        <v>146</v>
      </c>
      <c r="G155" s="149" t="s">
        <v>147</v>
      </c>
      <c r="H155" s="149" t="s">
        <v>148</v>
      </c>
      <c r="I155" s="149" t="s">
        <v>149</v>
      </c>
      <c r="J155" s="149" t="s">
        <v>150</v>
      </c>
      <c r="K155" s="150" t="s">
        <v>370</v>
      </c>
      <c r="L155" s="150" t="s">
        <v>174</v>
      </c>
      <c r="M155" s="150" t="s">
        <v>371</v>
      </c>
      <c r="N155" s="150" t="s">
        <v>71</v>
      </c>
      <c r="O155" s="151"/>
      <c r="P155" s="150" t="s">
        <v>145</v>
      </c>
      <c r="Q155" s="150"/>
    </row>
    <row r="156" spans="1:17" ht="60.6">
      <c r="A156" s="148" t="s">
        <v>86</v>
      </c>
      <c r="B156" s="148" t="s">
        <v>356</v>
      </c>
      <c r="C156" s="148" t="s">
        <v>367</v>
      </c>
      <c r="D156" s="149" t="s">
        <v>140</v>
      </c>
      <c r="E156" s="149" t="s">
        <v>141</v>
      </c>
      <c r="F156" s="149" t="s">
        <v>146</v>
      </c>
      <c r="G156" s="149" t="s">
        <v>147</v>
      </c>
      <c r="H156" s="149" t="s">
        <v>148</v>
      </c>
      <c r="I156" s="149" t="s">
        <v>149</v>
      </c>
      <c r="J156" s="149" t="s">
        <v>150</v>
      </c>
      <c r="K156" s="150" t="s">
        <v>372</v>
      </c>
      <c r="L156" s="150" t="s">
        <v>174</v>
      </c>
      <c r="M156" s="150" t="s">
        <v>373</v>
      </c>
      <c r="N156" s="150" t="s">
        <v>71</v>
      </c>
      <c r="O156" s="151"/>
      <c r="P156" s="150" t="s">
        <v>145</v>
      </c>
      <c r="Q156" s="150"/>
    </row>
    <row r="157" spans="1:17" ht="48.6">
      <c r="A157" s="148" t="s">
        <v>86</v>
      </c>
      <c r="B157" s="148" t="s">
        <v>356</v>
      </c>
      <c r="C157" s="148" t="s">
        <v>367</v>
      </c>
      <c r="D157" s="149" t="s">
        <v>140</v>
      </c>
      <c r="E157" s="149" t="s">
        <v>141</v>
      </c>
      <c r="F157" s="149" t="s">
        <v>146</v>
      </c>
      <c r="G157" s="149" t="s">
        <v>147</v>
      </c>
      <c r="H157" s="149" t="s">
        <v>148</v>
      </c>
      <c r="I157" s="149" t="s">
        <v>149</v>
      </c>
      <c r="J157" s="149" t="s">
        <v>150</v>
      </c>
      <c r="K157" s="150" t="s">
        <v>374</v>
      </c>
      <c r="L157" s="150" t="s">
        <v>174</v>
      </c>
      <c r="M157" s="150" t="s">
        <v>375</v>
      </c>
      <c r="N157" s="150" t="s">
        <v>71</v>
      </c>
      <c r="O157" s="151"/>
      <c r="P157" s="150" t="s">
        <v>153</v>
      </c>
      <c r="Q157" s="150"/>
    </row>
    <row r="158" spans="1:17" ht="24.6">
      <c r="A158" s="148" t="s">
        <v>86</v>
      </c>
      <c r="B158" s="148" t="s">
        <v>356</v>
      </c>
      <c r="C158" s="148" t="s">
        <v>367</v>
      </c>
      <c r="D158" s="149" t="s">
        <v>140</v>
      </c>
      <c r="E158" s="149" t="s">
        <v>141</v>
      </c>
      <c r="F158" s="149" t="s">
        <v>146</v>
      </c>
      <c r="G158" s="149" t="s">
        <v>147</v>
      </c>
      <c r="H158" s="149" t="s">
        <v>148</v>
      </c>
      <c r="I158" s="149" t="s">
        <v>149</v>
      </c>
      <c r="J158" s="149" t="s">
        <v>150</v>
      </c>
      <c r="K158" s="150" t="s">
        <v>376</v>
      </c>
      <c r="L158" s="150" t="s">
        <v>174</v>
      </c>
      <c r="M158" s="150" t="s">
        <v>377</v>
      </c>
      <c r="N158" s="150" t="s">
        <v>71</v>
      </c>
      <c r="O158" s="151"/>
      <c r="P158" s="150" t="s">
        <v>145</v>
      </c>
      <c r="Q158" s="150"/>
    </row>
    <row r="159" spans="1:17" ht="36.6">
      <c r="A159" s="148" t="s">
        <v>86</v>
      </c>
      <c r="B159" s="148" t="s">
        <v>356</v>
      </c>
      <c r="C159" s="148" t="s">
        <v>367</v>
      </c>
      <c r="D159" s="149" t="s">
        <v>140</v>
      </c>
      <c r="E159" s="149" t="s">
        <v>141</v>
      </c>
      <c r="F159" s="149" t="s">
        <v>146</v>
      </c>
      <c r="G159" s="149" t="s">
        <v>147</v>
      </c>
      <c r="H159" s="149" t="s">
        <v>148</v>
      </c>
      <c r="I159" s="149" t="s">
        <v>149</v>
      </c>
      <c r="J159" s="149" t="s">
        <v>150</v>
      </c>
      <c r="K159" s="150" t="s">
        <v>378</v>
      </c>
      <c r="L159" s="150" t="s">
        <v>174</v>
      </c>
      <c r="M159" s="150" t="s">
        <v>379</v>
      </c>
      <c r="N159" s="150" t="s">
        <v>71</v>
      </c>
      <c r="O159" s="151"/>
      <c r="P159" s="150" t="s">
        <v>145</v>
      </c>
      <c r="Q159" s="150"/>
    </row>
    <row r="160" spans="1:17" ht="24.6">
      <c r="A160" s="148" t="s">
        <v>86</v>
      </c>
      <c r="B160" s="148" t="s">
        <v>356</v>
      </c>
      <c r="C160" s="148" t="s">
        <v>367</v>
      </c>
      <c r="D160" s="149" t="s">
        <v>140</v>
      </c>
      <c r="E160" s="149" t="s">
        <v>141</v>
      </c>
      <c r="F160" s="149" t="s">
        <v>146</v>
      </c>
      <c r="G160" s="149" t="s">
        <v>147</v>
      </c>
      <c r="H160" s="149" t="s">
        <v>148</v>
      </c>
      <c r="I160" s="149" t="s">
        <v>149</v>
      </c>
      <c r="J160" s="149" t="s">
        <v>150</v>
      </c>
      <c r="K160" s="150" t="s">
        <v>380</v>
      </c>
      <c r="L160" s="150" t="s">
        <v>174</v>
      </c>
      <c r="M160" s="150" t="s">
        <v>381</v>
      </c>
      <c r="N160" s="150" t="s">
        <v>71</v>
      </c>
      <c r="O160" s="151"/>
      <c r="P160" s="150" t="s">
        <v>145</v>
      </c>
      <c r="Q160" s="150"/>
    </row>
    <row r="161" spans="1:17" ht="36.6">
      <c r="A161" s="148" t="s">
        <v>86</v>
      </c>
      <c r="B161" s="148" t="s">
        <v>356</v>
      </c>
      <c r="C161" s="148" t="s">
        <v>367</v>
      </c>
      <c r="D161" s="149" t="s">
        <v>140</v>
      </c>
      <c r="E161" s="149" t="s">
        <v>141</v>
      </c>
      <c r="F161" s="149" t="s">
        <v>146</v>
      </c>
      <c r="G161" s="149" t="s">
        <v>147</v>
      </c>
      <c r="H161" s="149" t="s">
        <v>148</v>
      </c>
      <c r="I161" s="149" t="s">
        <v>149</v>
      </c>
      <c r="J161" s="149" t="s">
        <v>150</v>
      </c>
      <c r="K161" s="150" t="s">
        <v>382</v>
      </c>
      <c r="L161" s="150" t="s">
        <v>174</v>
      </c>
      <c r="M161" s="150" t="s">
        <v>383</v>
      </c>
      <c r="N161" s="150" t="s">
        <v>71</v>
      </c>
      <c r="O161" s="151"/>
      <c r="P161" s="150" t="s">
        <v>145</v>
      </c>
      <c r="Q161" s="150"/>
    </row>
    <row r="162" spans="1:17" ht="48.6">
      <c r="A162" s="148" t="s">
        <v>86</v>
      </c>
      <c r="B162" s="148" t="s">
        <v>356</v>
      </c>
      <c r="C162" s="148" t="s">
        <v>367</v>
      </c>
      <c r="D162" s="149" t="s">
        <v>140</v>
      </c>
      <c r="E162" s="149" t="s">
        <v>141</v>
      </c>
      <c r="F162" s="149" t="s">
        <v>146</v>
      </c>
      <c r="G162" s="149" t="s">
        <v>147</v>
      </c>
      <c r="H162" s="149" t="s">
        <v>148</v>
      </c>
      <c r="I162" s="149" t="s">
        <v>149</v>
      </c>
      <c r="J162" s="149" t="s">
        <v>150</v>
      </c>
      <c r="K162" s="150" t="s">
        <v>384</v>
      </c>
      <c r="L162" s="150" t="s">
        <v>174</v>
      </c>
      <c r="M162" s="150" t="s">
        <v>385</v>
      </c>
      <c r="N162" s="150" t="s">
        <v>71</v>
      </c>
      <c r="O162" s="151"/>
      <c r="P162" s="150" t="s">
        <v>145</v>
      </c>
      <c r="Q162" s="150"/>
    </row>
    <row r="163" spans="1:17" ht="36.6">
      <c r="A163" s="148" t="s">
        <v>86</v>
      </c>
      <c r="B163" s="148" t="s">
        <v>356</v>
      </c>
      <c r="C163" s="148" t="s">
        <v>367</v>
      </c>
      <c r="D163" s="149" t="s">
        <v>140</v>
      </c>
      <c r="E163" s="149" t="s">
        <v>141</v>
      </c>
      <c r="F163" s="149" t="s">
        <v>146</v>
      </c>
      <c r="G163" s="149" t="s">
        <v>147</v>
      </c>
      <c r="H163" s="149" t="s">
        <v>148</v>
      </c>
      <c r="I163" s="149" t="s">
        <v>149</v>
      </c>
      <c r="J163" s="149" t="s">
        <v>150</v>
      </c>
      <c r="K163" s="150" t="s">
        <v>386</v>
      </c>
      <c r="L163" s="150" t="s">
        <v>174</v>
      </c>
      <c r="M163" s="150" t="s">
        <v>387</v>
      </c>
      <c r="N163" s="150" t="s">
        <v>71</v>
      </c>
      <c r="O163" s="151"/>
      <c r="P163" s="150" t="s">
        <v>145</v>
      </c>
      <c r="Q163" s="150"/>
    </row>
    <row r="164" spans="1:17" ht="48.6">
      <c r="A164" s="148" t="s">
        <v>86</v>
      </c>
      <c r="B164" s="148" t="s">
        <v>388</v>
      </c>
      <c r="C164" s="148" t="s">
        <v>389</v>
      </c>
      <c r="D164" s="149" t="s">
        <v>140</v>
      </c>
      <c r="E164" s="149" t="s">
        <v>141</v>
      </c>
      <c r="F164" s="149" t="s">
        <v>146</v>
      </c>
      <c r="G164" s="149" t="s">
        <v>147</v>
      </c>
      <c r="H164" s="149" t="s">
        <v>148</v>
      </c>
      <c r="I164" s="149" t="s">
        <v>149</v>
      </c>
      <c r="J164" s="149" t="s">
        <v>150</v>
      </c>
      <c r="K164" s="150" t="s">
        <v>390</v>
      </c>
      <c r="L164" s="150" t="s">
        <v>178</v>
      </c>
      <c r="M164" s="150" t="s">
        <v>391</v>
      </c>
      <c r="N164" s="150" t="s">
        <v>71</v>
      </c>
      <c r="O164" s="151"/>
      <c r="P164" s="150" t="s">
        <v>153</v>
      </c>
      <c r="Q164" s="150"/>
    </row>
    <row r="165" spans="1:17" ht="72.599999999999994">
      <c r="A165" s="148" t="s">
        <v>86</v>
      </c>
      <c r="B165" s="148" t="s">
        <v>388</v>
      </c>
      <c r="C165" s="148" t="s">
        <v>389</v>
      </c>
      <c r="D165" s="149" t="s">
        <v>140</v>
      </c>
      <c r="E165" s="149" t="s">
        <v>141</v>
      </c>
      <c r="F165" s="149" t="s">
        <v>146</v>
      </c>
      <c r="G165" s="149" t="s">
        <v>147</v>
      </c>
      <c r="H165" s="149" t="s">
        <v>148</v>
      </c>
      <c r="I165" s="149" t="s">
        <v>149</v>
      </c>
      <c r="J165" s="149" t="s">
        <v>150</v>
      </c>
      <c r="K165" s="150" t="s">
        <v>392</v>
      </c>
      <c r="L165" s="150" t="s">
        <v>178</v>
      </c>
      <c r="M165" s="150" t="s">
        <v>393</v>
      </c>
      <c r="N165" s="150" t="s">
        <v>71</v>
      </c>
      <c r="O165" s="151"/>
      <c r="P165" s="150" t="s">
        <v>153</v>
      </c>
      <c r="Q165" s="150"/>
    </row>
    <row r="166" spans="1:17" ht="60.6">
      <c r="A166" s="148" t="s">
        <v>86</v>
      </c>
      <c r="B166" s="148" t="s">
        <v>388</v>
      </c>
      <c r="C166" s="148" t="s">
        <v>389</v>
      </c>
      <c r="D166" s="149" t="s">
        <v>140</v>
      </c>
      <c r="E166" s="149" t="s">
        <v>141</v>
      </c>
      <c r="F166" s="149" t="s">
        <v>146</v>
      </c>
      <c r="G166" s="149" t="s">
        <v>147</v>
      </c>
      <c r="H166" s="149" t="s">
        <v>148</v>
      </c>
      <c r="I166" s="149" t="s">
        <v>149</v>
      </c>
      <c r="J166" s="149" t="s">
        <v>150</v>
      </c>
      <c r="K166" s="150" t="s">
        <v>394</v>
      </c>
      <c r="L166" s="150" t="s">
        <v>178</v>
      </c>
      <c r="M166" s="150" t="s">
        <v>393</v>
      </c>
      <c r="N166" s="150" t="s">
        <v>71</v>
      </c>
      <c r="O166" s="151"/>
      <c r="P166" s="150" t="s">
        <v>153</v>
      </c>
      <c r="Q166" s="150"/>
    </row>
    <row r="167" spans="1:17" ht="48.6">
      <c r="A167" s="148" t="s">
        <v>86</v>
      </c>
      <c r="B167" s="148" t="s">
        <v>388</v>
      </c>
      <c r="C167" s="148" t="s">
        <v>389</v>
      </c>
      <c r="D167" s="149" t="s">
        <v>140</v>
      </c>
      <c r="E167" s="149" t="s">
        <v>141</v>
      </c>
      <c r="F167" s="149" t="s">
        <v>146</v>
      </c>
      <c r="G167" s="149" t="s">
        <v>147</v>
      </c>
      <c r="H167" s="149" t="s">
        <v>148</v>
      </c>
      <c r="I167" s="149" t="s">
        <v>149</v>
      </c>
      <c r="J167" s="149" t="s">
        <v>150</v>
      </c>
      <c r="K167" s="150" t="s">
        <v>395</v>
      </c>
      <c r="L167" s="150" t="s">
        <v>143</v>
      </c>
      <c r="M167" s="150" t="s">
        <v>393</v>
      </c>
      <c r="N167" s="150" t="s">
        <v>71</v>
      </c>
      <c r="O167" s="151"/>
      <c r="P167" s="150" t="s">
        <v>153</v>
      </c>
      <c r="Q167" s="150"/>
    </row>
    <row r="168" spans="1:17" ht="48.6">
      <c r="A168" s="148" t="s">
        <v>86</v>
      </c>
      <c r="B168" s="148" t="s">
        <v>388</v>
      </c>
      <c r="C168" s="148" t="s">
        <v>396</v>
      </c>
      <c r="D168" s="149"/>
      <c r="E168" s="149"/>
      <c r="F168" s="149"/>
      <c r="G168" s="149"/>
      <c r="H168" s="149"/>
      <c r="I168" s="149"/>
      <c r="J168" s="149"/>
      <c r="K168" s="150" t="s">
        <v>397</v>
      </c>
      <c r="L168" s="150"/>
      <c r="M168" s="150"/>
      <c r="N168" s="150"/>
      <c r="O168" s="151"/>
      <c r="P168" s="150"/>
      <c r="Q168" s="150"/>
    </row>
    <row r="169" spans="1:17" ht="108.6">
      <c r="A169" s="148" t="s">
        <v>86</v>
      </c>
      <c r="B169" s="148" t="s">
        <v>388</v>
      </c>
      <c r="C169" s="148" t="s">
        <v>396</v>
      </c>
      <c r="D169" s="149" t="s">
        <v>140</v>
      </c>
      <c r="E169" s="149" t="s">
        <v>141</v>
      </c>
      <c r="F169" s="149" t="s">
        <v>146</v>
      </c>
      <c r="G169" s="149" t="s">
        <v>147</v>
      </c>
      <c r="H169" s="149" t="s">
        <v>148</v>
      </c>
      <c r="I169" s="149" t="s">
        <v>149</v>
      </c>
      <c r="J169" s="149" t="s">
        <v>150</v>
      </c>
      <c r="K169" s="150" t="s">
        <v>398</v>
      </c>
      <c r="L169" s="150" t="s">
        <v>178</v>
      </c>
      <c r="M169" s="150" t="s">
        <v>393</v>
      </c>
      <c r="N169" s="150" t="s">
        <v>71</v>
      </c>
      <c r="O169" s="151"/>
      <c r="P169" s="150" t="s">
        <v>153</v>
      </c>
      <c r="Q169" s="150"/>
    </row>
    <row r="170" spans="1:17" ht="96.6">
      <c r="A170" s="148" t="s">
        <v>86</v>
      </c>
      <c r="B170" s="148" t="s">
        <v>388</v>
      </c>
      <c r="C170" s="148" t="s">
        <v>396</v>
      </c>
      <c r="D170" s="149" t="s">
        <v>140</v>
      </c>
      <c r="E170" s="149" t="s">
        <v>141</v>
      </c>
      <c r="F170" s="149" t="s">
        <v>146</v>
      </c>
      <c r="G170" s="149" t="s">
        <v>147</v>
      </c>
      <c r="H170" s="149" t="s">
        <v>148</v>
      </c>
      <c r="I170" s="149" t="s">
        <v>149</v>
      </c>
      <c r="J170" s="149" t="s">
        <v>150</v>
      </c>
      <c r="K170" s="150" t="s">
        <v>399</v>
      </c>
      <c r="L170" s="150" t="s">
        <v>178</v>
      </c>
      <c r="M170" s="150" t="s">
        <v>393</v>
      </c>
      <c r="N170" s="150" t="s">
        <v>71</v>
      </c>
      <c r="O170" s="151"/>
      <c r="P170" s="150" t="s">
        <v>153</v>
      </c>
      <c r="Q170" s="150"/>
    </row>
    <row r="171" spans="1:17" ht="132.6">
      <c r="A171" s="148" t="s">
        <v>86</v>
      </c>
      <c r="B171" s="148" t="s">
        <v>388</v>
      </c>
      <c r="C171" s="148" t="s">
        <v>396</v>
      </c>
      <c r="D171" s="149" t="s">
        <v>140</v>
      </c>
      <c r="E171" s="149" t="s">
        <v>141</v>
      </c>
      <c r="F171" s="149" t="s">
        <v>146</v>
      </c>
      <c r="G171" s="149" t="s">
        <v>147</v>
      </c>
      <c r="H171" s="149" t="s">
        <v>148</v>
      </c>
      <c r="I171" s="149" t="s">
        <v>149</v>
      </c>
      <c r="J171" s="149" t="s">
        <v>150</v>
      </c>
      <c r="K171" s="150" t="s">
        <v>400</v>
      </c>
      <c r="L171" s="150" t="s">
        <v>178</v>
      </c>
      <c r="M171" s="150" t="s">
        <v>393</v>
      </c>
      <c r="N171" s="150" t="s">
        <v>71</v>
      </c>
      <c r="O171" s="151"/>
      <c r="P171" s="150" t="s">
        <v>153</v>
      </c>
      <c r="Q171" s="150"/>
    </row>
    <row r="172" spans="1:17" ht="48.6">
      <c r="A172" s="148" t="s">
        <v>86</v>
      </c>
      <c r="B172" s="148" t="s">
        <v>388</v>
      </c>
      <c r="C172" s="148" t="s">
        <v>396</v>
      </c>
      <c r="D172" s="149" t="s">
        <v>140</v>
      </c>
      <c r="E172" s="149" t="s">
        <v>141</v>
      </c>
      <c r="F172" s="149" t="s">
        <v>146</v>
      </c>
      <c r="G172" s="149" t="s">
        <v>147</v>
      </c>
      <c r="H172" s="149" t="s">
        <v>148</v>
      </c>
      <c r="I172" s="149" t="s">
        <v>149</v>
      </c>
      <c r="J172" s="149" t="s">
        <v>150</v>
      </c>
      <c r="K172" s="150" t="s">
        <v>401</v>
      </c>
      <c r="L172" s="150" t="s">
        <v>178</v>
      </c>
      <c r="M172" s="150" t="s">
        <v>393</v>
      </c>
      <c r="N172" s="150" t="s">
        <v>71</v>
      </c>
      <c r="O172" s="151"/>
      <c r="P172" s="150" t="s">
        <v>153</v>
      </c>
      <c r="Q172" s="150"/>
    </row>
    <row r="173" spans="1:17" ht="72.599999999999994">
      <c r="A173" s="148" t="s">
        <v>86</v>
      </c>
      <c r="B173" s="148" t="s">
        <v>388</v>
      </c>
      <c r="C173" s="148" t="s">
        <v>396</v>
      </c>
      <c r="D173" s="149" t="s">
        <v>140</v>
      </c>
      <c r="E173" s="149" t="s">
        <v>141</v>
      </c>
      <c r="F173" s="149" t="s">
        <v>146</v>
      </c>
      <c r="G173" s="149" t="s">
        <v>147</v>
      </c>
      <c r="H173" s="149" t="s">
        <v>148</v>
      </c>
      <c r="I173" s="149" t="s">
        <v>149</v>
      </c>
      <c r="J173" s="149" t="s">
        <v>150</v>
      </c>
      <c r="K173" s="150" t="s">
        <v>402</v>
      </c>
      <c r="L173" s="150" t="s">
        <v>178</v>
      </c>
      <c r="M173" s="150" t="s">
        <v>393</v>
      </c>
      <c r="N173" s="150" t="s">
        <v>71</v>
      </c>
      <c r="O173" s="151"/>
      <c r="P173" s="150" t="s">
        <v>153</v>
      </c>
      <c r="Q173" s="150"/>
    </row>
    <row r="174" spans="1:17" ht="72.599999999999994">
      <c r="A174" s="148" t="s">
        <v>86</v>
      </c>
      <c r="B174" s="148" t="s">
        <v>388</v>
      </c>
      <c r="C174" s="148" t="s">
        <v>396</v>
      </c>
      <c r="D174" s="149" t="s">
        <v>140</v>
      </c>
      <c r="E174" s="149" t="s">
        <v>141</v>
      </c>
      <c r="F174" s="149" t="s">
        <v>146</v>
      </c>
      <c r="G174" s="149" t="s">
        <v>147</v>
      </c>
      <c r="H174" s="149" t="s">
        <v>148</v>
      </c>
      <c r="I174" s="149" t="s">
        <v>149</v>
      </c>
      <c r="J174" s="149" t="s">
        <v>150</v>
      </c>
      <c r="K174" s="150" t="s">
        <v>403</v>
      </c>
      <c r="L174" s="150" t="s">
        <v>178</v>
      </c>
      <c r="M174" s="150" t="s">
        <v>393</v>
      </c>
      <c r="N174" s="150" t="s">
        <v>71</v>
      </c>
      <c r="O174" s="151"/>
      <c r="P174" s="150" t="s">
        <v>153</v>
      </c>
      <c r="Q174" s="150"/>
    </row>
    <row r="175" spans="1:17" ht="60.6">
      <c r="A175" s="148" t="s">
        <v>86</v>
      </c>
      <c r="B175" s="148" t="s">
        <v>388</v>
      </c>
      <c r="C175" s="148" t="s">
        <v>396</v>
      </c>
      <c r="D175" s="149" t="s">
        <v>140</v>
      </c>
      <c r="E175" s="149" t="s">
        <v>141</v>
      </c>
      <c r="F175" s="149" t="s">
        <v>146</v>
      </c>
      <c r="G175" s="149" t="s">
        <v>147</v>
      </c>
      <c r="H175" s="149" t="s">
        <v>148</v>
      </c>
      <c r="I175" s="149" t="s">
        <v>149</v>
      </c>
      <c r="J175" s="149" t="s">
        <v>150</v>
      </c>
      <c r="K175" s="150" t="s">
        <v>404</v>
      </c>
      <c r="L175" s="150" t="s">
        <v>143</v>
      </c>
      <c r="M175" s="150" t="s">
        <v>393</v>
      </c>
      <c r="N175" s="150" t="s">
        <v>71</v>
      </c>
      <c r="O175" s="151"/>
      <c r="P175" s="150" t="s">
        <v>153</v>
      </c>
      <c r="Q175" s="150"/>
    </row>
    <row r="176" spans="1:17" ht="48.6">
      <c r="A176" s="148" t="s">
        <v>86</v>
      </c>
      <c r="B176" s="148" t="s">
        <v>388</v>
      </c>
      <c r="C176" s="148" t="s">
        <v>396</v>
      </c>
      <c r="D176" s="149" t="s">
        <v>140</v>
      </c>
      <c r="E176" s="149" t="s">
        <v>141</v>
      </c>
      <c r="F176" s="149" t="s">
        <v>146</v>
      </c>
      <c r="G176" s="149" t="s">
        <v>147</v>
      </c>
      <c r="H176" s="149" t="s">
        <v>148</v>
      </c>
      <c r="I176" s="149" t="s">
        <v>149</v>
      </c>
      <c r="J176" s="149" t="s">
        <v>150</v>
      </c>
      <c r="K176" s="150" t="s">
        <v>405</v>
      </c>
      <c r="L176" s="150" t="s">
        <v>143</v>
      </c>
      <c r="M176" s="150" t="s">
        <v>393</v>
      </c>
      <c r="N176" s="150" t="s">
        <v>71</v>
      </c>
      <c r="O176" s="151"/>
      <c r="P176" s="150" t="s">
        <v>153</v>
      </c>
      <c r="Q176" s="150"/>
    </row>
    <row r="177" spans="1:17" ht="48.6">
      <c r="A177" s="148" t="s">
        <v>86</v>
      </c>
      <c r="B177" s="148" t="s">
        <v>388</v>
      </c>
      <c r="C177" s="148" t="s">
        <v>396</v>
      </c>
      <c r="D177" s="149" t="s">
        <v>140</v>
      </c>
      <c r="E177" s="149" t="s">
        <v>141</v>
      </c>
      <c r="F177" s="149" t="s">
        <v>146</v>
      </c>
      <c r="G177" s="149" t="s">
        <v>147</v>
      </c>
      <c r="H177" s="149" t="s">
        <v>148</v>
      </c>
      <c r="I177" s="149" t="s">
        <v>149</v>
      </c>
      <c r="J177" s="149" t="s">
        <v>150</v>
      </c>
      <c r="K177" s="150" t="s">
        <v>406</v>
      </c>
      <c r="L177" s="150" t="s">
        <v>178</v>
      </c>
      <c r="M177" s="150" t="s">
        <v>393</v>
      </c>
      <c r="N177" s="150" t="s">
        <v>71</v>
      </c>
      <c r="O177" s="151"/>
      <c r="P177" s="150" t="s">
        <v>153</v>
      </c>
      <c r="Q177" s="150"/>
    </row>
    <row r="178" spans="1:17" ht="96.6">
      <c r="A178" s="148" t="s">
        <v>86</v>
      </c>
      <c r="B178" s="148" t="s">
        <v>388</v>
      </c>
      <c r="C178" s="148" t="s">
        <v>396</v>
      </c>
      <c r="D178" s="149" t="s">
        <v>140</v>
      </c>
      <c r="E178" s="149" t="s">
        <v>141</v>
      </c>
      <c r="F178" s="149" t="s">
        <v>146</v>
      </c>
      <c r="G178" s="149" t="s">
        <v>147</v>
      </c>
      <c r="H178" s="149" t="s">
        <v>148</v>
      </c>
      <c r="I178" s="149" t="s">
        <v>149</v>
      </c>
      <c r="J178" s="149" t="s">
        <v>150</v>
      </c>
      <c r="K178" s="150" t="s">
        <v>407</v>
      </c>
      <c r="L178" s="150" t="s">
        <v>178</v>
      </c>
      <c r="M178" s="150" t="s">
        <v>393</v>
      </c>
      <c r="N178" s="150" t="s">
        <v>71</v>
      </c>
      <c r="O178" s="151"/>
      <c r="P178" s="150" t="s">
        <v>153</v>
      </c>
      <c r="Q178" s="150"/>
    </row>
    <row r="179" spans="1:17" ht="60.6">
      <c r="A179" s="148" t="s">
        <v>86</v>
      </c>
      <c r="B179" s="148" t="s">
        <v>388</v>
      </c>
      <c r="C179" s="148" t="s">
        <v>396</v>
      </c>
      <c r="D179" s="149" t="s">
        <v>140</v>
      </c>
      <c r="E179" s="149" t="s">
        <v>141</v>
      </c>
      <c r="F179" s="149" t="s">
        <v>146</v>
      </c>
      <c r="G179" s="149" t="s">
        <v>147</v>
      </c>
      <c r="H179" s="149" t="s">
        <v>148</v>
      </c>
      <c r="I179" s="149" t="s">
        <v>149</v>
      </c>
      <c r="J179" s="149" t="s">
        <v>150</v>
      </c>
      <c r="K179" s="150" t="s">
        <v>408</v>
      </c>
      <c r="L179" s="150" t="s">
        <v>174</v>
      </c>
      <c r="M179" s="150" t="s">
        <v>393</v>
      </c>
      <c r="N179" s="150" t="s">
        <v>71</v>
      </c>
      <c r="O179" s="151"/>
      <c r="P179" s="150" t="s">
        <v>153</v>
      </c>
      <c r="Q179" s="150"/>
    </row>
    <row r="180" spans="1:17" ht="72.599999999999994">
      <c r="A180" s="148" t="s">
        <v>86</v>
      </c>
      <c r="B180" s="148" t="s">
        <v>388</v>
      </c>
      <c r="C180" s="148" t="s">
        <v>396</v>
      </c>
      <c r="D180" s="149" t="s">
        <v>140</v>
      </c>
      <c r="E180" s="149" t="s">
        <v>141</v>
      </c>
      <c r="F180" s="149" t="s">
        <v>146</v>
      </c>
      <c r="G180" s="149" t="s">
        <v>147</v>
      </c>
      <c r="H180" s="149" t="s">
        <v>148</v>
      </c>
      <c r="I180" s="149" t="s">
        <v>149</v>
      </c>
      <c r="J180" s="149" t="s">
        <v>150</v>
      </c>
      <c r="K180" s="150" t="s">
        <v>409</v>
      </c>
      <c r="L180" s="150" t="s">
        <v>174</v>
      </c>
      <c r="M180" s="150" t="s">
        <v>393</v>
      </c>
      <c r="N180" s="150" t="s">
        <v>71</v>
      </c>
      <c r="O180" s="151"/>
      <c r="P180" s="150" t="s">
        <v>145</v>
      </c>
      <c r="Q180" s="150"/>
    </row>
    <row r="181" spans="1:17" ht="48.6">
      <c r="A181" s="148" t="s">
        <v>86</v>
      </c>
      <c r="B181" s="148" t="s">
        <v>388</v>
      </c>
      <c r="C181" s="148" t="s">
        <v>410</v>
      </c>
      <c r="D181" s="149" t="s">
        <v>140</v>
      </c>
      <c r="E181" s="149" t="s">
        <v>141</v>
      </c>
      <c r="F181" s="149" t="s">
        <v>146</v>
      </c>
      <c r="G181" s="149" t="s">
        <v>147</v>
      </c>
      <c r="H181" s="149" t="s">
        <v>148</v>
      </c>
      <c r="I181" s="149" t="s">
        <v>149</v>
      </c>
      <c r="J181" s="149" t="s">
        <v>150</v>
      </c>
      <c r="K181" s="150" t="s">
        <v>411</v>
      </c>
      <c r="L181" s="150" t="s">
        <v>143</v>
      </c>
      <c r="M181" s="150" t="s">
        <v>412</v>
      </c>
      <c r="N181" s="150" t="s">
        <v>71</v>
      </c>
      <c r="O181" s="151"/>
      <c r="P181" s="150" t="s">
        <v>153</v>
      </c>
      <c r="Q181" s="150"/>
    </row>
    <row r="182" spans="1:17" ht="60.6">
      <c r="A182" s="148" t="s">
        <v>86</v>
      </c>
      <c r="B182" s="148" t="s">
        <v>388</v>
      </c>
      <c r="C182" s="148" t="s">
        <v>410</v>
      </c>
      <c r="D182" s="149" t="s">
        <v>140</v>
      </c>
      <c r="E182" s="149" t="s">
        <v>141</v>
      </c>
      <c r="F182" s="149" t="s">
        <v>146</v>
      </c>
      <c r="G182" s="149" t="s">
        <v>147</v>
      </c>
      <c r="H182" s="149" t="s">
        <v>148</v>
      </c>
      <c r="I182" s="149" t="s">
        <v>149</v>
      </c>
      <c r="J182" s="149" t="s">
        <v>150</v>
      </c>
      <c r="K182" s="150" t="s">
        <v>413</v>
      </c>
      <c r="L182" s="150" t="s">
        <v>143</v>
      </c>
      <c r="M182" s="150" t="s">
        <v>412</v>
      </c>
      <c r="N182" s="150" t="s">
        <v>71</v>
      </c>
      <c r="O182" s="151"/>
      <c r="P182" s="150" t="s">
        <v>153</v>
      </c>
      <c r="Q182" s="150"/>
    </row>
    <row r="183" spans="1:17" ht="36.6">
      <c r="A183" s="148" t="s">
        <v>86</v>
      </c>
      <c r="B183" s="148" t="s">
        <v>388</v>
      </c>
      <c r="C183" s="148" t="s">
        <v>410</v>
      </c>
      <c r="D183" s="149" t="s">
        <v>140</v>
      </c>
      <c r="E183" s="149" t="s">
        <v>141</v>
      </c>
      <c r="F183" s="149" t="s">
        <v>146</v>
      </c>
      <c r="G183" s="149" t="s">
        <v>147</v>
      </c>
      <c r="H183" s="149" t="s">
        <v>148</v>
      </c>
      <c r="I183" s="149" t="s">
        <v>149</v>
      </c>
      <c r="J183" s="149" t="s">
        <v>150</v>
      </c>
      <c r="K183" s="150" t="s">
        <v>414</v>
      </c>
      <c r="L183" s="150" t="s">
        <v>143</v>
      </c>
      <c r="M183" s="150" t="s">
        <v>412</v>
      </c>
      <c r="N183" s="150" t="s">
        <v>71</v>
      </c>
      <c r="O183" s="151"/>
      <c r="P183" s="150" t="s">
        <v>153</v>
      </c>
      <c r="Q183" s="150"/>
    </row>
    <row r="184" spans="1:17" ht="144.6">
      <c r="A184" s="148" t="s">
        <v>86</v>
      </c>
      <c r="B184" s="148" t="s">
        <v>388</v>
      </c>
      <c r="C184" s="148" t="s">
        <v>415</v>
      </c>
      <c r="D184" s="149" t="s">
        <v>140</v>
      </c>
      <c r="E184" s="149" t="s">
        <v>141</v>
      </c>
      <c r="F184" s="149" t="s">
        <v>146</v>
      </c>
      <c r="G184" s="149"/>
      <c r="H184" s="149"/>
      <c r="I184" s="149"/>
      <c r="J184" s="149"/>
      <c r="K184" s="150" t="s">
        <v>416</v>
      </c>
      <c r="L184" s="150" t="s">
        <v>143</v>
      </c>
      <c r="M184" s="150" t="s">
        <v>417</v>
      </c>
      <c r="N184" s="150" t="s">
        <v>71</v>
      </c>
      <c r="O184" s="151"/>
      <c r="P184" s="150" t="s">
        <v>145</v>
      </c>
      <c r="Q184" s="150"/>
    </row>
    <row r="185" spans="1:17" ht="72.599999999999994">
      <c r="A185" s="148" t="s">
        <v>86</v>
      </c>
      <c r="B185" s="148" t="s">
        <v>388</v>
      </c>
      <c r="C185" s="148" t="s">
        <v>415</v>
      </c>
      <c r="D185" s="149" t="s">
        <v>140</v>
      </c>
      <c r="E185" s="149" t="s">
        <v>141</v>
      </c>
      <c r="F185" s="149" t="s">
        <v>146</v>
      </c>
      <c r="G185" s="149"/>
      <c r="H185" s="149"/>
      <c r="I185" s="149"/>
      <c r="J185" s="149"/>
      <c r="K185" s="150" t="s">
        <v>418</v>
      </c>
      <c r="L185" s="150" t="s">
        <v>143</v>
      </c>
      <c r="M185" s="150" t="s">
        <v>417</v>
      </c>
      <c r="N185" s="150" t="s">
        <v>71</v>
      </c>
      <c r="O185" s="151"/>
      <c r="P185" s="150" t="s">
        <v>153</v>
      </c>
      <c r="Q185" s="150"/>
    </row>
    <row r="186" spans="1:17" ht="72.599999999999994">
      <c r="A186" s="148" t="s">
        <v>86</v>
      </c>
      <c r="B186" s="148" t="s">
        <v>388</v>
      </c>
      <c r="C186" s="148" t="s">
        <v>419</v>
      </c>
      <c r="D186" s="149" t="s">
        <v>140</v>
      </c>
      <c r="E186" s="149" t="s">
        <v>141</v>
      </c>
      <c r="F186" s="149" t="s">
        <v>146</v>
      </c>
      <c r="G186" s="149"/>
      <c r="H186" s="149"/>
      <c r="I186" s="149"/>
      <c r="J186" s="149"/>
      <c r="K186" s="150" t="s">
        <v>420</v>
      </c>
      <c r="L186" s="150" t="s">
        <v>143</v>
      </c>
      <c r="M186" s="150" t="s">
        <v>421</v>
      </c>
      <c r="N186" s="150" t="s">
        <v>71</v>
      </c>
      <c r="O186" s="151"/>
      <c r="P186" s="150" t="s">
        <v>153</v>
      </c>
      <c r="Q186" s="150"/>
    </row>
    <row r="187" spans="1:17" ht="72.599999999999994">
      <c r="A187" s="148" t="s">
        <v>86</v>
      </c>
      <c r="B187" s="148" t="s">
        <v>388</v>
      </c>
      <c r="C187" s="148" t="s">
        <v>419</v>
      </c>
      <c r="D187" s="149" t="s">
        <v>140</v>
      </c>
      <c r="E187" s="149" t="s">
        <v>141</v>
      </c>
      <c r="F187" s="149" t="s">
        <v>146</v>
      </c>
      <c r="G187" s="149"/>
      <c r="H187" s="149"/>
      <c r="I187" s="149"/>
      <c r="J187" s="149"/>
      <c r="K187" s="150" t="s">
        <v>422</v>
      </c>
      <c r="L187" s="150" t="s">
        <v>143</v>
      </c>
      <c r="M187" s="150" t="s">
        <v>421</v>
      </c>
      <c r="N187" s="150" t="s">
        <v>71</v>
      </c>
      <c r="O187" s="151"/>
      <c r="P187" s="150" t="s">
        <v>153</v>
      </c>
      <c r="Q187" s="150"/>
    </row>
    <row r="188" spans="1:17" ht="84.6">
      <c r="A188" s="148" t="s">
        <v>86</v>
      </c>
      <c r="B188" s="148" t="s">
        <v>388</v>
      </c>
      <c r="C188" s="148" t="s">
        <v>423</v>
      </c>
      <c r="D188" s="149" t="s">
        <v>140</v>
      </c>
      <c r="E188" s="149" t="s">
        <v>141</v>
      </c>
      <c r="F188" s="149" t="s">
        <v>146</v>
      </c>
      <c r="G188" s="149" t="s">
        <v>147</v>
      </c>
      <c r="H188" s="149" t="s">
        <v>148</v>
      </c>
      <c r="I188" s="149" t="s">
        <v>149</v>
      </c>
      <c r="J188" s="149" t="s">
        <v>150</v>
      </c>
      <c r="K188" s="150" t="s">
        <v>424</v>
      </c>
      <c r="L188" s="150" t="s">
        <v>178</v>
      </c>
      <c r="M188" s="150" t="s">
        <v>179</v>
      </c>
      <c r="N188" s="150" t="s">
        <v>71</v>
      </c>
      <c r="O188" s="151"/>
      <c r="P188" s="150" t="s">
        <v>153</v>
      </c>
      <c r="Q188" s="150"/>
    </row>
    <row r="189" spans="1:17" ht="72.599999999999994">
      <c r="A189" s="148" t="s">
        <v>86</v>
      </c>
      <c r="B189" s="148" t="s">
        <v>388</v>
      </c>
      <c r="C189" s="148" t="s">
        <v>423</v>
      </c>
      <c r="D189" s="149" t="s">
        <v>140</v>
      </c>
      <c r="E189" s="149" t="s">
        <v>141</v>
      </c>
      <c r="F189" s="149" t="s">
        <v>146</v>
      </c>
      <c r="G189" s="149" t="s">
        <v>147</v>
      </c>
      <c r="H189" s="149" t="s">
        <v>148</v>
      </c>
      <c r="I189" s="149" t="s">
        <v>149</v>
      </c>
      <c r="J189" s="149" t="s">
        <v>150</v>
      </c>
      <c r="K189" s="150" t="s">
        <v>425</v>
      </c>
      <c r="L189" s="150" t="s">
        <v>178</v>
      </c>
      <c r="M189" s="150" t="s">
        <v>179</v>
      </c>
      <c r="N189" s="150" t="s">
        <v>71</v>
      </c>
      <c r="O189" s="151"/>
      <c r="P189" s="150" t="s">
        <v>145</v>
      </c>
      <c r="Q189" s="150"/>
    </row>
    <row r="190" spans="1:17" ht="192.6">
      <c r="A190" s="148" t="s">
        <v>86</v>
      </c>
      <c r="B190" s="148" t="s">
        <v>388</v>
      </c>
      <c r="C190" s="148" t="s">
        <v>426</v>
      </c>
      <c r="D190" s="149" t="s">
        <v>140</v>
      </c>
      <c r="E190" s="149" t="s">
        <v>141</v>
      </c>
      <c r="F190" s="149"/>
      <c r="G190" s="149"/>
      <c r="H190" s="149"/>
      <c r="I190" s="149"/>
      <c r="J190" s="149"/>
      <c r="K190" s="150" t="s">
        <v>427</v>
      </c>
      <c r="L190" s="150" t="s">
        <v>174</v>
      </c>
      <c r="M190" s="150" t="s">
        <v>144</v>
      </c>
      <c r="N190" s="150" t="s">
        <v>71</v>
      </c>
      <c r="O190" s="151"/>
      <c r="P190" s="150" t="s">
        <v>153</v>
      </c>
      <c r="Q190" s="150"/>
    </row>
    <row r="191" spans="1:17" ht="48.6">
      <c r="A191" s="148" t="s">
        <v>86</v>
      </c>
      <c r="B191" s="148" t="s">
        <v>388</v>
      </c>
      <c r="C191" s="148" t="s">
        <v>428</v>
      </c>
      <c r="D191" s="149" t="s">
        <v>140</v>
      </c>
      <c r="E191" s="149" t="s">
        <v>141</v>
      </c>
      <c r="F191" s="149" t="s">
        <v>146</v>
      </c>
      <c r="G191" s="149" t="s">
        <v>147</v>
      </c>
      <c r="H191" s="149" t="s">
        <v>148</v>
      </c>
      <c r="I191" s="149" t="s">
        <v>149</v>
      </c>
      <c r="J191" s="149" t="s">
        <v>150</v>
      </c>
      <c r="K191" s="150" t="s">
        <v>429</v>
      </c>
      <c r="L191" s="150" t="s">
        <v>178</v>
      </c>
      <c r="M191" s="150" t="s">
        <v>430</v>
      </c>
      <c r="N191" s="150" t="s">
        <v>71</v>
      </c>
      <c r="O191" s="151"/>
      <c r="P191" s="150" t="s">
        <v>153</v>
      </c>
      <c r="Q191" s="150"/>
    </row>
    <row r="192" spans="1:17" ht="60.6">
      <c r="A192" s="148" t="s">
        <v>86</v>
      </c>
      <c r="B192" s="148" t="s">
        <v>388</v>
      </c>
      <c r="C192" s="148" t="s">
        <v>428</v>
      </c>
      <c r="D192" s="149" t="s">
        <v>140</v>
      </c>
      <c r="E192" s="149" t="s">
        <v>141</v>
      </c>
      <c r="F192" s="149" t="s">
        <v>146</v>
      </c>
      <c r="G192" s="149" t="s">
        <v>147</v>
      </c>
      <c r="H192" s="149" t="s">
        <v>148</v>
      </c>
      <c r="I192" s="149" t="s">
        <v>149</v>
      </c>
      <c r="J192" s="149" t="s">
        <v>150</v>
      </c>
      <c r="K192" s="150" t="s">
        <v>431</v>
      </c>
      <c r="L192" s="150" t="s">
        <v>187</v>
      </c>
      <c r="M192" s="150" t="s">
        <v>430</v>
      </c>
      <c r="N192" s="150" t="s">
        <v>267</v>
      </c>
      <c r="O192" s="151"/>
      <c r="P192" s="150" t="s">
        <v>153</v>
      </c>
      <c r="Q192" s="150"/>
    </row>
    <row r="193" spans="1:17" ht="60.6">
      <c r="A193" s="148" t="s">
        <v>86</v>
      </c>
      <c r="B193" s="148" t="s">
        <v>388</v>
      </c>
      <c r="C193" s="148" t="s">
        <v>432</v>
      </c>
      <c r="D193" s="149" t="s">
        <v>140</v>
      </c>
      <c r="E193" s="149" t="s">
        <v>141</v>
      </c>
      <c r="F193" s="149" t="s">
        <v>146</v>
      </c>
      <c r="G193" s="149"/>
      <c r="H193" s="149"/>
      <c r="I193" s="149"/>
      <c r="J193" s="149"/>
      <c r="K193" s="150" t="s">
        <v>433</v>
      </c>
      <c r="L193" s="150" t="s">
        <v>143</v>
      </c>
      <c r="M193" s="150" t="s">
        <v>434</v>
      </c>
      <c r="N193" s="150" t="s">
        <v>71</v>
      </c>
      <c r="O193" s="151"/>
      <c r="P193" s="150" t="s">
        <v>153</v>
      </c>
      <c r="Q193" s="150"/>
    </row>
    <row r="194" spans="1:17" ht="72.599999999999994">
      <c r="A194" s="148" t="s">
        <v>86</v>
      </c>
      <c r="B194" s="148" t="s">
        <v>388</v>
      </c>
      <c r="C194" s="148" t="s">
        <v>432</v>
      </c>
      <c r="D194" s="149" t="s">
        <v>140</v>
      </c>
      <c r="E194" s="149" t="s">
        <v>141</v>
      </c>
      <c r="F194" s="149" t="s">
        <v>146</v>
      </c>
      <c r="G194" s="149"/>
      <c r="H194" s="149"/>
      <c r="I194" s="149"/>
      <c r="J194" s="149"/>
      <c r="K194" s="150" t="s">
        <v>435</v>
      </c>
      <c r="L194" s="150" t="s">
        <v>143</v>
      </c>
      <c r="M194" s="150" t="s">
        <v>434</v>
      </c>
      <c r="N194" s="150" t="s">
        <v>71</v>
      </c>
      <c r="O194" s="151"/>
      <c r="P194" s="150" t="s">
        <v>153</v>
      </c>
      <c r="Q194" s="150"/>
    </row>
    <row r="195" spans="1:17" ht="84.6">
      <c r="A195" s="148" t="s">
        <v>86</v>
      </c>
      <c r="B195" s="148" t="s">
        <v>388</v>
      </c>
      <c r="C195" s="148" t="s">
        <v>432</v>
      </c>
      <c r="D195" s="149" t="s">
        <v>140</v>
      </c>
      <c r="E195" s="149" t="s">
        <v>141</v>
      </c>
      <c r="F195" s="149" t="s">
        <v>146</v>
      </c>
      <c r="G195" s="149"/>
      <c r="H195" s="149"/>
      <c r="I195" s="149"/>
      <c r="J195" s="149"/>
      <c r="K195" s="150" t="s">
        <v>436</v>
      </c>
      <c r="L195" s="150" t="s">
        <v>143</v>
      </c>
      <c r="M195" s="150" t="s">
        <v>434</v>
      </c>
      <c r="N195" s="150" t="s">
        <v>71</v>
      </c>
      <c r="O195" s="151"/>
      <c r="P195" s="150" t="s">
        <v>153</v>
      </c>
      <c r="Q195" s="150"/>
    </row>
    <row r="196" spans="1:17" ht="72.599999999999994">
      <c r="A196" s="148" t="s">
        <v>86</v>
      </c>
      <c r="B196" s="148" t="s">
        <v>388</v>
      </c>
      <c r="C196" s="148" t="s">
        <v>432</v>
      </c>
      <c r="D196" s="149" t="s">
        <v>140</v>
      </c>
      <c r="E196" s="149" t="s">
        <v>141</v>
      </c>
      <c r="F196" s="149" t="s">
        <v>146</v>
      </c>
      <c r="G196" s="149"/>
      <c r="H196" s="149"/>
      <c r="I196" s="149"/>
      <c r="J196" s="149"/>
      <c r="K196" s="150" t="s">
        <v>437</v>
      </c>
      <c r="L196" s="150" t="s">
        <v>143</v>
      </c>
      <c r="M196" s="150" t="s">
        <v>434</v>
      </c>
      <c r="N196" s="150" t="s">
        <v>71</v>
      </c>
      <c r="O196" s="151"/>
      <c r="P196" s="150" t="s">
        <v>153</v>
      </c>
      <c r="Q196" s="150"/>
    </row>
    <row r="197" spans="1:17" ht="216.6">
      <c r="A197" s="148" t="s">
        <v>87</v>
      </c>
      <c r="B197" s="148" t="s">
        <v>438</v>
      </c>
      <c r="C197" s="148" t="s">
        <v>439</v>
      </c>
      <c r="D197" s="149" t="s">
        <v>140</v>
      </c>
      <c r="E197" s="149" t="s">
        <v>141</v>
      </c>
      <c r="F197" s="149" t="s">
        <v>146</v>
      </c>
      <c r="G197" s="149" t="s">
        <v>147</v>
      </c>
      <c r="H197" s="149" t="s">
        <v>148</v>
      </c>
      <c r="I197" s="149" t="s">
        <v>149</v>
      </c>
      <c r="J197" s="149" t="s">
        <v>150</v>
      </c>
      <c r="K197" s="150" t="s">
        <v>440</v>
      </c>
      <c r="L197" s="150" t="s">
        <v>187</v>
      </c>
      <c r="M197" s="150" t="s">
        <v>441</v>
      </c>
      <c r="N197" s="150" t="s">
        <v>202</v>
      </c>
      <c r="O197" s="151"/>
      <c r="P197" s="150" t="s">
        <v>153</v>
      </c>
      <c r="Q197" s="150"/>
    </row>
    <row r="198" spans="1:17" ht="84.6">
      <c r="A198" s="148" t="s">
        <v>87</v>
      </c>
      <c r="B198" s="148" t="s">
        <v>438</v>
      </c>
      <c r="C198" s="148" t="s">
        <v>439</v>
      </c>
      <c r="D198" s="149" t="s">
        <v>140</v>
      </c>
      <c r="E198" s="149" t="s">
        <v>141</v>
      </c>
      <c r="F198" s="149" t="s">
        <v>146</v>
      </c>
      <c r="G198" s="149" t="s">
        <v>147</v>
      </c>
      <c r="H198" s="149" t="s">
        <v>148</v>
      </c>
      <c r="I198" s="149" t="s">
        <v>149</v>
      </c>
      <c r="J198" s="149" t="s">
        <v>150</v>
      </c>
      <c r="K198" s="150" t="s">
        <v>442</v>
      </c>
      <c r="L198" s="150" t="s">
        <v>187</v>
      </c>
      <c r="M198" s="150" t="s">
        <v>441</v>
      </c>
      <c r="N198" s="150" t="s">
        <v>188</v>
      </c>
      <c r="O198" s="151"/>
      <c r="P198" s="150" t="s">
        <v>153</v>
      </c>
      <c r="Q198" s="150"/>
    </row>
    <row r="199" spans="1:17" ht="132.6">
      <c r="A199" s="148" t="s">
        <v>88</v>
      </c>
      <c r="B199" s="148" t="s">
        <v>443</v>
      </c>
      <c r="C199" s="148" t="s">
        <v>443</v>
      </c>
      <c r="D199" s="149" t="s">
        <v>140</v>
      </c>
      <c r="E199" s="149" t="s">
        <v>141</v>
      </c>
      <c r="F199" s="149" t="s">
        <v>146</v>
      </c>
      <c r="G199" s="149"/>
      <c r="H199" s="149"/>
      <c r="I199" s="149" t="s">
        <v>149</v>
      </c>
      <c r="J199" s="149" t="s">
        <v>150</v>
      </c>
      <c r="K199" s="150" t="s">
        <v>444</v>
      </c>
      <c r="L199" s="150" t="s">
        <v>143</v>
      </c>
      <c r="M199" s="150" t="s">
        <v>445</v>
      </c>
      <c r="N199" s="150" t="s">
        <v>71</v>
      </c>
      <c r="O199" s="151"/>
      <c r="P199" s="150" t="s">
        <v>153</v>
      </c>
      <c r="Q199" s="150"/>
    </row>
    <row r="200" spans="1:17" ht="108.6">
      <c r="A200" s="148" t="s">
        <v>88</v>
      </c>
      <c r="B200" s="148" t="s">
        <v>443</v>
      </c>
      <c r="C200" s="148" t="s">
        <v>443</v>
      </c>
      <c r="D200" s="149" t="s">
        <v>140</v>
      </c>
      <c r="E200" s="149" t="s">
        <v>141</v>
      </c>
      <c r="F200" s="149" t="s">
        <v>146</v>
      </c>
      <c r="G200" s="149"/>
      <c r="H200" s="149"/>
      <c r="I200" s="149" t="s">
        <v>149</v>
      </c>
      <c r="J200" s="149" t="s">
        <v>150</v>
      </c>
      <c r="K200" s="150" t="s">
        <v>446</v>
      </c>
      <c r="L200" s="150" t="s">
        <v>143</v>
      </c>
      <c r="M200" s="150" t="s">
        <v>445</v>
      </c>
      <c r="N200" s="150" t="s">
        <v>71</v>
      </c>
      <c r="O200" s="151"/>
      <c r="P200" s="150" t="s">
        <v>153</v>
      </c>
      <c r="Q200" s="150"/>
    </row>
    <row r="201" spans="1:17" ht="108.6">
      <c r="A201" s="148" t="s">
        <v>88</v>
      </c>
      <c r="B201" s="148" t="s">
        <v>443</v>
      </c>
      <c r="C201" s="148" t="s">
        <v>443</v>
      </c>
      <c r="D201" s="149" t="s">
        <v>140</v>
      </c>
      <c r="E201" s="149" t="s">
        <v>141</v>
      </c>
      <c r="F201" s="149" t="s">
        <v>146</v>
      </c>
      <c r="G201" s="149"/>
      <c r="H201" s="149"/>
      <c r="I201" s="149" t="s">
        <v>149</v>
      </c>
      <c r="J201" s="149" t="s">
        <v>150</v>
      </c>
      <c r="K201" s="150" t="s">
        <v>447</v>
      </c>
      <c r="L201" s="150" t="s">
        <v>143</v>
      </c>
      <c r="M201" s="150" t="s">
        <v>445</v>
      </c>
      <c r="N201" s="150" t="s">
        <v>71</v>
      </c>
      <c r="O201" s="151"/>
      <c r="P201" s="150" t="s">
        <v>153</v>
      </c>
      <c r="Q201" s="150"/>
    </row>
    <row r="202" spans="1:17" ht="180.6">
      <c r="A202" s="148" t="s">
        <v>88</v>
      </c>
      <c r="B202" s="148" t="s">
        <v>443</v>
      </c>
      <c r="C202" s="148" t="s">
        <v>443</v>
      </c>
      <c r="D202" s="149" t="s">
        <v>140</v>
      </c>
      <c r="E202" s="149" t="s">
        <v>141</v>
      </c>
      <c r="F202" s="149" t="s">
        <v>146</v>
      </c>
      <c r="G202" s="149"/>
      <c r="H202" s="149"/>
      <c r="I202" s="149" t="s">
        <v>149</v>
      </c>
      <c r="J202" s="149" t="s">
        <v>150</v>
      </c>
      <c r="K202" s="150" t="s">
        <v>448</v>
      </c>
      <c r="L202" s="150" t="s">
        <v>143</v>
      </c>
      <c r="M202" s="150" t="s">
        <v>445</v>
      </c>
      <c r="N202" s="150" t="s">
        <v>71</v>
      </c>
      <c r="O202" s="151"/>
      <c r="P202" s="150" t="s">
        <v>153</v>
      </c>
      <c r="Q202" s="150"/>
    </row>
    <row r="203" spans="1:17" ht="108.6">
      <c r="A203" s="148" t="s">
        <v>88</v>
      </c>
      <c r="B203" s="148" t="s">
        <v>443</v>
      </c>
      <c r="C203" s="148" t="s">
        <v>443</v>
      </c>
      <c r="D203" s="149" t="s">
        <v>140</v>
      </c>
      <c r="E203" s="149" t="s">
        <v>141</v>
      </c>
      <c r="F203" s="149" t="s">
        <v>146</v>
      </c>
      <c r="G203" s="149"/>
      <c r="H203" s="149"/>
      <c r="I203" s="149" t="s">
        <v>149</v>
      </c>
      <c r="J203" s="149" t="s">
        <v>150</v>
      </c>
      <c r="K203" s="150" t="s">
        <v>449</v>
      </c>
      <c r="L203" s="150" t="s">
        <v>143</v>
      </c>
      <c r="M203" s="150" t="s">
        <v>445</v>
      </c>
      <c r="N203" s="150" t="s">
        <v>71</v>
      </c>
      <c r="O203" s="151"/>
      <c r="P203" s="150" t="s">
        <v>153</v>
      </c>
      <c r="Q203" s="150"/>
    </row>
    <row r="204" spans="1:17" ht="120.6">
      <c r="A204" s="148" t="s">
        <v>88</v>
      </c>
      <c r="B204" s="148" t="s">
        <v>443</v>
      </c>
      <c r="C204" s="148" t="s">
        <v>443</v>
      </c>
      <c r="D204" s="149" t="s">
        <v>140</v>
      </c>
      <c r="E204" s="149" t="s">
        <v>141</v>
      </c>
      <c r="F204" s="149" t="s">
        <v>146</v>
      </c>
      <c r="G204" s="149"/>
      <c r="H204" s="149"/>
      <c r="I204" s="149" t="s">
        <v>149</v>
      </c>
      <c r="J204" s="149" t="s">
        <v>150</v>
      </c>
      <c r="K204" s="150" t="s">
        <v>450</v>
      </c>
      <c r="L204" s="150" t="s">
        <v>143</v>
      </c>
      <c r="M204" s="150" t="s">
        <v>445</v>
      </c>
      <c r="N204" s="150" t="s">
        <v>71</v>
      </c>
      <c r="O204" s="151"/>
      <c r="P204" s="150" t="s">
        <v>153</v>
      </c>
      <c r="Q204" s="150"/>
    </row>
    <row r="205" spans="1:17" ht="108.6">
      <c r="A205" s="148" t="s">
        <v>88</v>
      </c>
      <c r="B205" s="148" t="s">
        <v>451</v>
      </c>
      <c r="C205" s="148" t="s">
        <v>452</v>
      </c>
      <c r="D205" s="149" t="s">
        <v>140</v>
      </c>
      <c r="E205" s="149" t="s">
        <v>141</v>
      </c>
      <c r="F205" s="149" t="s">
        <v>146</v>
      </c>
      <c r="G205" s="149"/>
      <c r="H205" s="149"/>
      <c r="I205" s="149" t="s">
        <v>149</v>
      </c>
      <c r="J205" s="149" t="s">
        <v>150</v>
      </c>
      <c r="K205" s="150" t="s">
        <v>453</v>
      </c>
      <c r="L205" s="150" t="s">
        <v>143</v>
      </c>
      <c r="M205" s="150" t="s">
        <v>445</v>
      </c>
      <c r="N205" s="150" t="s">
        <v>71</v>
      </c>
      <c r="O205" s="151"/>
      <c r="P205" s="150" t="s">
        <v>153</v>
      </c>
      <c r="Q205" s="150"/>
    </row>
    <row r="206" spans="1:17" ht="108.6">
      <c r="A206" s="148" t="s">
        <v>88</v>
      </c>
      <c r="B206" s="148" t="s">
        <v>451</v>
      </c>
      <c r="C206" s="148" t="s">
        <v>452</v>
      </c>
      <c r="D206" s="149" t="s">
        <v>140</v>
      </c>
      <c r="E206" s="149" t="s">
        <v>141</v>
      </c>
      <c r="F206" s="149" t="s">
        <v>146</v>
      </c>
      <c r="G206" s="149"/>
      <c r="H206" s="149"/>
      <c r="I206" s="149" t="s">
        <v>149</v>
      </c>
      <c r="J206" s="149" t="s">
        <v>150</v>
      </c>
      <c r="K206" s="150" t="s">
        <v>454</v>
      </c>
      <c r="L206" s="150" t="s">
        <v>143</v>
      </c>
      <c r="M206" s="150" t="s">
        <v>445</v>
      </c>
      <c r="N206" s="150" t="s">
        <v>71</v>
      </c>
      <c r="O206" s="151"/>
      <c r="P206" s="150" t="s">
        <v>153</v>
      </c>
      <c r="Q206" s="150"/>
    </row>
    <row r="207" spans="1:17" ht="108.6">
      <c r="A207" s="148" t="s">
        <v>88</v>
      </c>
      <c r="B207" s="148" t="s">
        <v>451</v>
      </c>
      <c r="C207" s="148" t="s">
        <v>452</v>
      </c>
      <c r="D207" s="149" t="s">
        <v>140</v>
      </c>
      <c r="E207" s="149" t="s">
        <v>141</v>
      </c>
      <c r="F207" s="149" t="s">
        <v>146</v>
      </c>
      <c r="G207" s="149"/>
      <c r="H207" s="149"/>
      <c r="I207" s="149" t="s">
        <v>149</v>
      </c>
      <c r="J207" s="149" t="s">
        <v>150</v>
      </c>
      <c r="K207" s="150" t="s">
        <v>455</v>
      </c>
      <c r="L207" s="150" t="s">
        <v>143</v>
      </c>
      <c r="M207" s="150" t="s">
        <v>445</v>
      </c>
      <c r="N207" s="150" t="s">
        <v>71</v>
      </c>
      <c r="O207" s="151"/>
      <c r="P207" s="150" t="s">
        <v>153</v>
      </c>
      <c r="Q207" s="150"/>
    </row>
    <row r="208" spans="1:17" ht="108.6">
      <c r="A208" s="148" t="s">
        <v>88</v>
      </c>
      <c r="B208" s="148" t="s">
        <v>451</v>
      </c>
      <c r="C208" s="148" t="s">
        <v>452</v>
      </c>
      <c r="D208" s="149" t="s">
        <v>140</v>
      </c>
      <c r="E208" s="149" t="s">
        <v>141</v>
      </c>
      <c r="F208" s="149" t="s">
        <v>146</v>
      </c>
      <c r="G208" s="149"/>
      <c r="H208" s="149"/>
      <c r="I208" s="149" t="s">
        <v>149</v>
      </c>
      <c r="J208" s="149" t="s">
        <v>150</v>
      </c>
      <c r="K208" s="150" t="s">
        <v>456</v>
      </c>
      <c r="L208" s="150" t="s">
        <v>143</v>
      </c>
      <c r="M208" s="150" t="s">
        <v>445</v>
      </c>
      <c r="N208" s="150" t="s">
        <v>71</v>
      </c>
      <c r="O208" s="151"/>
      <c r="P208" s="150" t="s">
        <v>153</v>
      </c>
      <c r="Q208" s="150"/>
    </row>
    <row r="209" spans="1:17" ht="108.6">
      <c r="A209" s="148" t="s">
        <v>88</v>
      </c>
      <c r="B209" s="148" t="s">
        <v>451</v>
      </c>
      <c r="C209" s="148" t="s">
        <v>452</v>
      </c>
      <c r="D209" s="149" t="s">
        <v>140</v>
      </c>
      <c r="E209" s="149" t="s">
        <v>141</v>
      </c>
      <c r="F209" s="149" t="s">
        <v>146</v>
      </c>
      <c r="G209" s="149"/>
      <c r="H209" s="149"/>
      <c r="I209" s="149" t="s">
        <v>149</v>
      </c>
      <c r="J209" s="149" t="s">
        <v>150</v>
      </c>
      <c r="K209" s="150" t="s">
        <v>457</v>
      </c>
      <c r="L209" s="150" t="s">
        <v>143</v>
      </c>
      <c r="M209" s="150" t="s">
        <v>445</v>
      </c>
      <c r="N209" s="150" t="s">
        <v>71</v>
      </c>
      <c r="O209" s="151"/>
      <c r="P209" s="150" t="s">
        <v>153</v>
      </c>
      <c r="Q209" s="150"/>
    </row>
    <row r="210" spans="1:17" ht="264.60000000000002">
      <c r="A210" s="148" t="s">
        <v>88</v>
      </c>
      <c r="B210" s="148" t="s">
        <v>451</v>
      </c>
      <c r="C210" s="148" t="s">
        <v>452</v>
      </c>
      <c r="D210" s="149" t="s">
        <v>140</v>
      </c>
      <c r="E210" s="149" t="s">
        <v>141</v>
      </c>
      <c r="F210" s="149" t="s">
        <v>146</v>
      </c>
      <c r="G210" s="149"/>
      <c r="H210" s="149"/>
      <c r="I210" s="149" t="s">
        <v>149</v>
      </c>
      <c r="J210" s="149" t="s">
        <v>150</v>
      </c>
      <c r="K210" s="150" t="s">
        <v>458</v>
      </c>
      <c r="L210" s="150" t="s">
        <v>143</v>
      </c>
      <c r="M210" s="150" t="s">
        <v>445</v>
      </c>
      <c r="N210" s="150" t="s">
        <v>71</v>
      </c>
      <c r="O210" s="151"/>
      <c r="P210" s="150" t="s">
        <v>145</v>
      </c>
      <c r="Q210" s="150"/>
    </row>
    <row r="211" spans="1:17" ht="120.6">
      <c r="A211" s="148" t="s">
        <v>88</v>
      </c>
      <c r="B211" s="148" t="s">
        <v>451</v>
      </c>
      <c r="C211" s="148" t="s">
        <v>452</v>
      </c>
      <c r="D211" s="149" t="s">
        <v>140</v>
      </c>
      <c r="E211" s="149" t="s">
        <v>141</v>
      </c>
      <c r="F211" s="149" t="s">
        <v>146</v>
      </c>
      <c r="G211" s="149"/>
      <c r="H211" s="149"/>
      <c r="I211" s="149" t="s">
        <v>149</v>
      </c>
      <c r="J211" s="149" t="s">
        <v>150</v>
      </c>
      <c r="K211" s="150" t="s">
        <v>459</v>
      </c>
      <c r="L211" s="150" t="s">
        <v>143</v>
      </c>
      <c r="M211" s="150" t="s">
        <v>445</v>
      </c>
      <c r="N211" s="150" t="s">
        <v>71</v>
      </c>
      <c r="O211" s="151"/>
      <c r="P211" s="150" t="s">
        <v>145</v>
      </c>
      <c r="Q211" s="150"/>
    </row>
    <row r="212" spans="1:17" ht="108.6">
      <c r="A212" s="148" t="s">
        <v>88</v>
      </c>
      <c r="B212" s="148" t="s">
        <v>451</v>
      </c>
      <c r="C212" s="148" t="s">
        <v>452</v>
      </c>
      <c r="D212" s="149" t="s">
        <v>140</v>
      </c>
      <c r="E212" s="149" t="s">
        <v>141</v>
      </c>
      <c r="F212" s="149" t="s">
        <v>146</v>
      </c>
      <c r="G212" s="149"/>
      <c r="H212" s="149"/>
      <c r="I212" s="149" t="s">
        <v>149</v>
      </c>
      <c r="J212" s="149" t="s">
        <v>150</v>
      </c>
      <c r="K212" s="150" t="s">
        <v>460</v>
      </c>
      <c r="L212" s="150" t="s">
        <v>143</v>
      </c>
      <c r="M212" s="150" t="s">
        <v>445</v>
      </c>
      <c r="N212" s="150" t="s">
        <v>71</v>
      </c>
      <c r="O212" s="151"/>
      <c r="P212" s="150" t="s">
        <v>145</v>
      </c>
      <c r="Q212" s="150"/>
    </row>
    <row r="213" spans="1:17" ht="72.599999999999994">
      <c r="A213" s="148" t="s">
        <v>89</v>
      </c>
      <c r="B213" s="148" t="s">
        <v>461</v>
      </c>
      <c r="C213" s="148" t="s">
        <v>462</v>
      </c>
      <c r="D213" s="149"/>
      <c r="E213" s="149"/>
      <c r="F213" s="149"/>
      <c r="G213" s="149"/>
      <c r="H213" s="149"/>
      <c r="I213" s="149"/>
      <c r="J213" s="149"/>
      <c r="K213" s="150" t="s">
        <v>463</v>
      </c>
      <c r="L213" s="150"/>
      <c r="M213" s="150"/>
      <c r="N213" s="150"/>
      <c r="O213" s="151"/>
      <c r="P213" s="150"/>
      <c r="Q213" s="150"/>
    </row>
    <row r="214" spans="1:17" ht="60.6">
      <c r="A214" s="148" t="s">
        <v>89</v>
      </c>
      <c r="B214" s="148" t="s">
        <v>461</v>
      </c>
      <c r="C214" s="148" t="s">
        <v>462</v>
      </c>
      <c r="D214" s="149" t="s">
        <v>140</v>
      </c>
      <c r="E214" s="149" t="s">
        <v>141</v>
      </c>
      <c r="F214" s="149" t="s">
        <v>146</v>
      </c>
      <c r="G214" s="149" t="s">
        <v>147</v>
      </c>
      <c r="H214" s="149" t="s">
        <v>148</v>
      </c>
      <c r="I214" s="149" t="s">
        <v>149</v>
      </c>
      <c r="J214" s="149" t="s">
        <v>150</v>
      </c>
      <c r="K214" s="150" t="s">
        <v>464</v>
      </c>
      <c r="L214" s="150" t="s">
        <v>143</v>
      </c>
      <c r="M214" s="150" t="s">
        <v>412</v>
      </c>
      <c r="N214" s="150" t="s">
        <v>71</v>
      </c>
      <c r="O214" s="151"/>
      <c r="P214" s="150" t="s">
        <v>153</v>
      </c>
      <c r="Q214" s="150"/>
    </row>
    <row r="215" spans="1:17" ht="60.6">
      <c r="A215" s="148" t="s">
        <v>89</v>
      </c>
      <c r="B215" s="148" t="s">
        <v>461</v>
      </c>
      <c r="C215" s="148" t="s">
        <v>462</v>
      </c>
      <c r="D215" s="149" t="s">
        <v>140</v>
      </c>
      <c r="E215" s="149" t="s">
        <v>141</v>
      </c>
      <c r="F215" s="149" t="s">
        <v>146</v>
      </c>
      <c r="G215" s="149" t="s">
        <v>147</v>
      </c>
      <c r="H215" s="149" t="s">
        <v>148</v>
      </c>
      <c r="I215" s="149" t="s">
        <v>149</v>
      </c>
      <c r="J215" s="149" t="s">
        <v>150</v>
      </c>
      <c r="K215" s="150" t="s">
        <v>465</v>
      </c>
      <c r="L215" s="150" t="s">
        <v>187</v>
      </c>
      <c r="M215" s="150" t="s">
        <v>412</v>
      </c>
      <c r="N215" s="150" t="s">
        <v>267</v>
      </c>
      <c r="O215" s="151"/>
      <c r="P215" s="150" t="s">
        <v>153</v>
      </c>
      <c r="Q215" s="150"/>
    </row>
    <row r="216" spans="1:17" ht="60.6">
      <c r="A216" s="148" t="s">
        <v>89</v>
      </c>
      <c r="B216" s="148" t="s">
        <v>461</v>
      </c>
      <c r="C216" s="148" t="s">
        <v>462</v>
      </c>
      <c r="D216" s="149" t="s">
        <v>140</v>
      </c>
      <c r="E216" s="149" t="s">
        <v>141</v>
      </c>
      <c r="F216" s="149" t="s">
        <v>146</v>
      </c>
      <c r="G216" s="149" t="s">
        <v>147</v>
      </c>
      <c r="H216" s="149" t="s">
        <v>148</v>
      </c>
      <c r="I216" s="149" t="s">
        <v>149</v>
      </c>
      <c r="J216" s="149" t="s">
        <v>150</v>
      </c>
      <c r="K216" s="150" t="s">
        <v>466</v>
      </c>
      <c r="L216" s="150" t="s">
        <v>187</v>
      </c>
      <c r="M216" s="150" t="s">
        <v>412</v>
      </c>
      <c r="N216" s="150" t="s">
        <v>202</v>
      </c>
      <c r="O216" s="151"/>
      <c r="P216" s="150" t="s">
        <v>153</v>
      </c>
      <c r="Q216" s="150"/>
    </row>
    <row r="217" spans="1:17" ht="60.6">
      <c r="A217" s="148" t="s">
        <v>89</v>
      </c>
      <c r="B217" s="148" t="s">
        <v>461</v>
      </c>
      <c r="C217" s="148" t="s">
        <v>462</v>
      </c>
      <c r="D217" s="149" t="s">
        <v>140</v>
      </c>
      <c r="E217" s="149" t="s">
        <v>141</v>
      </c>
      <c r="F217" s="149" t="s">
        <v>146</v>
      </c>
      <c r="G217" s="149" t="s">
        <v>147</v>
      </c>
      <c r="H217" s="149" t="s">
        <v>148</v>
      </c>
      <c r="I217" s="149" t="s">
        <v>149</v>
      </c>
      <c r="J217" s="149" t="s">
        <v>150</v>
      </c>
      <c r="K217" s="150" t="s">
        <v>467</v>
      </c>
      <c r="L217" s="150" t="s">
        <v>187</v>
      </c>
      <c r="M217" s="150" t="s">
        <v>412</v>
      </c>
      <c r="N217" s="150" t="s">
        <v>202</v>
      </c>
      <c r="O217" s="151"/>
      <c r="P217" s="150" t="s">
        <v>153</v>
      </c>
      <c r="Q217" s="150"/>
    </row>
    <row r="218" spans="1:17" ht="60.6">
      <c r="A218" s="148" t="s">
        <v>89</v>
      </c>
      <c r="B218" s="148" t="s">
        <v>461</v>
      </c>
      <c r="C218" s="148" t="s">
        <v>462</v>
      </c>
      <c r="D218" s="149" t="s">
        <v>140</v>
      </c>
      <c r="E218" s="149" t="s">
        <v>141</v>
      </c>
      <c r="F218" s="149" t="s">
        <v>146</v>
      </c>
      <c r="G218" s="149" t="s">
        <v>147</v>
      </c>
      <c r="H218" s="149" t="s">
        <v>148</v>
      </c>
      <c r="I218" s="149" t="s">
        <v>149</v>
      </c>
      <c r="J218" s="149" t="s">
        <v>150</v>
      </c>
      <c r="K218" s="150" t="s">
        <v>468</v>
      </c>
      <c r="L218" s="150" t="s">
        <v>187</v>
      </c>
      <c r="M218" s="150" t="s">
        <v>412</v>
      </c>
      <c r="N218" s="150" t="s">
        <v>202</v>
      </c>
      <c r="O218" s="151"/>
      <c r="P218" s="150" t="s">
        <v>153</v>
      </c>
      <c r="Q218" s="150"/>
    </row>
    <row r="219" spans="1:17" ht="96.6">
      <c r="A219" s="148" t="s">
        <v>89</v>
      </c>
      <c r="B219" s="148" t="s">
        <v>461</v>
      </c>
      <c r="C219" s="148" t="s">
        <v>462</v>
      </c>
      <c r="D219" s="149" t="s">
        <v>140</v>
      </c>
      <c r="E219" s="149" t="s">
        <v>141</v>
      </c>
      <c r="F219" s="149" t="s">
        <v>146</v>
      </c>
      <c r="G219" s="149" t="s">
        <v>147</v>
      </c>
      <c r="H219" s="149" t="s">
        <v>148</v>
      </c>
      <c r="I219" s="149" t="s">
        <v>149</v>
      </c>
      <c r="J219" s="149" t="s">
        <v>150</v>
      </c>
      <c r="K219" s="150" t="s">
        <v>469</v>
      </c>
      <c r="L219" s="150" t="s">
        <v>143</v>
      </c>
      <c r="M219" s="150" t="s">
        <v>412</v>
      </c>
      <c r="N219" s="150" t="s">
        <v>71</v>
      </c>
      <c r="O219" s="151"/>
      <c r="P219" s="150" t="s">
        <v>153</v>
      </c>
      <c r="Q219" s="150"/>
    </row>
    <row r="220" spans="1:17" ht="48.6">
      <c r="A220" s="148" t="s">
        <v>89</v>
      </c>
      <c r="B220" s="148" t="s">
        <v>461</v>
      </c>
      <c r="C220" s="148" t="s">
        <v>462</v>
      </c>
      <c r="D220" s="149" t="s">
        <v>140</v>
      </c>
      <c r="E220" s="149" t="s">
        <v>141</v>
      </c>
      <c r="F220" s="149" t="s">
        <v>146</v>
      </c>
      <c r="G220" s="149" t="s">
        <v>147</v>
      </c>
      <c r="H220" s="149" t="s">
        <v>148</v>
      </c>
      <c r="I220" s="149" t="s">
        <v>149</v>
      </c>
      <c r="J220" s="149" t="s">
        <v>150</v>
      </c>
      <c r="K220" s="150" t="s">
        <v>470</v>
      </c>
      <c r="L220" s="150" t="s">
        <v>143</v>
      </c>
      <c r="M220" s="150" t="s">
        <v>412</v>
      </c>
      <c r="N220" s="150" t="s">
        <v>71</v>
      </c>
      <c r="O220" s="151"/>
      <c r="P220" s="150" t="s">
        <v>153</v>
      </c>
      <c r="Q220" s="150"/>
    </row>
    <row r="221" spans="1:17" ht="48.6">
      <c r="A221" s="148" t="s">
        <v>89</v>
      </c>
      <c r="B221" s="148" t="s">
        <v>461</v>
      </c>
      <c r="C221" s="148" t="s">
        <v>462</v>
      </c>
      <c r="D221" s="149" t="s">
        <v>140</v>
      </c>
      <c r="E221" s="149" t="s">
        <v>141</v>
      </c>
      <c r="F221" s="149" t="s">
        <v>146</v>
      </c>
      <c r="G221" s="149" t="s">
        <v>147</v>
      </c>
      <c r="H221" s="149" t="s">
        <v>148</v>
      </c>
      <c r="I221" s="149" t="s">
        <v>149</v>
      </c>
      <c r="J221" s="149" t="s">
        <v>150</v>
      </c>
      <c r="K221" s="150" t="s">
        <v>471</v>
      </c>
      <c r="L221" s="150" t="s">
        <v>187</v>
      </c>
      <c r="M221" s="150" t="s">
        <v>412</v>
      </c>
      <c r="N221" s="150" t="s">
        <v>202</v>
      </c>
      <c r="O221" s="151"/>
      <c r="P221" s="150" t="s">
        <v>153</v>
      </c>
      <c r="Q221" s="150"/>
    </row>
    <row r="222" spans="1:17" ht="96.6">
      <c r="A222" s="148" t="s">
        <v>89</v>
      </c>
      <c r="B222" s="148" t="s">
        <v>461</v>
      </c>
      <c r="C222" s="148" t="s">
        <v>472</v>
      </c>
      <c r="D222" s="149" t="s">
        <v>140</v>
      </c>
      <c r="E222" s="149" t="s">
        <v>141</v>
      </c>
      <c r="F222" s="149" t="s">
        <v>146</v>
      </c>
      <c r="G222" s="149" t="s">
        <v>147</v>
      </c>
      <c r="H222" s="149" t="s">
        <v>148</v>
      </c>
      <c r="I222" s="149" t="s">
        <v>149</v>
      </c>
      <c r="J222" s="149" t="s">
        <v>150</v>
      </c>
      <c r="K222" s="150" t="s">
        <v>473</v>
      </c>
      <c r="L222" s="150" t="s">
        <v>187</v>
      </c>
      <c r="M222" s="150" t="s">
        <v>474</v>
      </c>
      <c r="N222" s="150" t="s">
        <v>202</v>
      </c>
      <c r="O222" s="151"/>
      <c r="P222" s="150" t="s">
        <v>153</v>
      </c>
      <c r="Q222" s="150"/>
    </row>
    <row r="223" spans="1:17" ht="48.6">
      <c r="A223" s="148" t="s">
        <v>89</v>
      </c>
      <c r="B223" s="148" t="s">
        <v>461</v>
      </c>
      <c r="C223" s="148" t="s">
        <v>472</v>
      </c>
      <c r="D223" s="149" t="s">
        <v>140</v>
      </c>
      <c r="E223" s="149" t="s">
        <v>141</v>
      </c>
      <c r="F223" s="149" t="s">
        <v>146</v>
      </c>
      <c r="G223" s="149" t="s">
        <v>147</v>
      </c>
      <c r="H223" s="149" t="s">
        <v>148</v>
      </c>
      <c r="I223" s="149" t="s">
        <v>149</v>
      </c>
      <c r="J223" s="149" t="s">
        <v>150</v>
      </c>
      <c r="K223" s="150" t="s">
        <v>475</v>
      </c>
      <c r="L223" s="150" t="s">
        <v>187</v>
      </c>
      <c r="M223" s="150" t="s">
        <v>474</v>
      </c>
      <c r="N223" s="150" t="s">
        <v>202</v>
      </c>
      <c r="O223" s="151"/>
      <c r="P223" s="150" t="s">
        <v>153</v>
      </c>
      <c r="Q223" s="150"/>
    </row>
    <row r="224" spans="1:17" ht="60.6">
      <c r="A224" s="148" t="s">
        <v>89</v>
      </c>
      <c r="B224" s="148" t="s">
        <v>461</v>
      </c>
      <c r="C224" s="148" t="s">
        <v>472</v>
      </c>
      <c r="D224" s="149" t="s">
        <v>140</v>
      </c>
      <c r="E224" s="149" t="s">
        <v>141</v>
      </c>
      <c r="F224" s="149" t="s">
        <v>146</v>
      </c>
      <c r="G224" s="149" t="s">
        <v>147</v>
      </c>
      <c r="H224" s="149" t="s">
        <v>148</v>
      </c>
      <c r="I224" s="149" t="s">
        <v>149</v>
      </c>
      <c r="J224" s="149" t="s">
        <v>150</v>
      </c>
      <c r="K224" s="150" t="s">
        <v>476</v>
      </c>
      <c r="L224" s="150" t="s">
        <v>143</v>
      </c>
      <c r="M224" s="150" t="s">
        <v>474</v>
      </c>
      <c r="N224" s="150" t="s">
        <v>71</v>
      </c>
      <c r="O224" s="151"/>
      <c r="P224" s="150" t="s">
        <v>153</v>
      </c>
      <c r="Q224" s="150"/>
    </row>
    <row r="225" spans="1:17" ht="60.6">
      <c r="A225" s="148" t="s">
        <v>89</v>
      </c>
      <c r="B225" s="148" t="s">
        <v>461</v>
      </c>
      <c r="C225" s="148" t="s">
        <v>477</v>
      </c>
      <c r="D225" s="149" t="s">
        <v>140</v>
      </c>
      <c r="E225" s="149" t="s">
        <v>141</v>
      </c>
      <c r="F225" s="149" t="s">
        <v>146</v>
      </c>
      <c r="G225" s="149"/>
      <c r="H225" s="149"/>
      <c r="I225" s="149"/>
      <c r="J225" s="149"/>
      <c r="K225" s="150" t="s">
        <v>478</v>
      </c>
      <c r="L225" s="150" t="s">
        <v>143</v>
      </c>
      <c r="M225" s="150" t="s">
        <v>421</v>
      </c>
      <c r="N225" s="150" t="s">
        <v>71</v>
      </c>
      <c r="O225" s="151"/>
      <c r="P225" s="150" t="s">
        <v>153</v>
      </c>
      <c r="Q225" s="150"/>
    </row>
    <row r="226" spans="1:17" ht="60.6">
      <c r="A226" s="148" t="s">
        <v>89</v>
      </c>
      <c r="B226" s="148" t="s">
        <v>461</v>
      </c>
      <c r="C226" s="148" t="s">
        <v>477</v>
      </c>
      <c r="D226" s="149" t="s">
        <v>140</v>
      </c>
      <c r="E226" s="149" t="s">
        <v>141</v>
      </c>
      <c r="F226" s="149" t="s">
        <v>146</v>
      </c>
      <c r="G226" s="149"/>
      <c r="H226" s="149"/>
      <c r="I226" s="149"/>
      <c r="J226" s="149"/>
      <c r="K226" s="150" t="s">
        <v>479</v>
      </c>
      <c r="L226" s="150" t="s">
        <v>143</v>
      </c>
      <c r="M226" s="150" t="s">
        <v>417</v>
      </c>
      <c r="N226" s="150" t="s">
        <v>71</v>
      </c>
      <c r="O226" s="151"/>
      <c r="P226" s="150" t="s">
        <v>153</v>
      </c>
      <c r="Q226" s="150"/>
    </row>
    <row r="227" spans="1:17" ht="60.6">
      <c r="A227" s="148" t="s">
        <v>89</v>
      </c>
      <c r="B227" s="148" t="s">
        <v>461</v>
      </c>
      <c r="C227" s="148" t="s">
        <v>477</v>
      </c>
      <c r="D227" s="149" t="s">
        <v>140</v>
      </c>
      <c r="E227" s="149" t="s">
        <v>141</v>
      </c>
      <c r="F227" s="149" t="s">
        <v>146</v>
      </c>
      <c r="G227" s="149" t="s">
        <v>147</v>
      </c>
      <c r="H227" s="149" t="s">
        <v>148</v>
      </c>
      <c r="I227" s="149" t="s">
        <v>149</v>
      </c>
      <c r="J227" s="149" t="s">
        <v>150</v>
      </c>
      <c r="K227" s="150" t="s">
        <v>480</v>
      </c>
      <c r="L227" s="150" t="s">
        <v>187</v>
      </c>
      <c r="M227" s="150" t="s">
        <v>179</v>
      </c>
      <c r="N227" s="150" t="s">
        <v>202</v>
      </c>
      <c r="O227" s="151"/>
      <c r="P227" s="150" t="s">
        <v>153</v>
      </c>
      <c r="Q227" s="150"/>
    </row>
    <row r="228" spans="1:17" ht="96.6">
      <c r="A228" s="148" t="s">
        <v>89</v>
      </c>
      <c r="B228" s="148" t="s">
        <v>461</v>
      </c>
      <c r="C228" s="148" t="s">
        <v>477</v>
      </c>
      <c r="D228" s="149" t="s">
        <v>140</v>
      </c>
      <c r="E228" s="149" t="s">
        <v>141</v>
      </c>
      <c r="F228" s="149" t="s">
        <v>146</v>
      </c>
      <c r="G228" s="149" t="s">
        <v>147</v>
      </c>
      <c r="H228" s="149" t="s">
        <v>148</v>
      </c>
      <c r="I228" s="149" t="s">
        <v>149</v>
      </c>
      <c r="J228" s="149" t="s">
        <v>150</v>
      </c>
      <c r="K228" s="150" t="s">
        <v>481</v>
      </c>
      <c r="L228" s="150" t="s">
        <v>174</v>
      </c>
      <c r="M228" s="150" t="s">
        <v>179</v>
      </c>
      <c r="N228" s="150" t="s">
        <v>71</v>
      </c>
      <c r="O228" s="151"/>
      <c r="P228" s="150" t="s">
        <v>153</v>
      </c>
      <c r="Q228" s="150"/>
    </row>
    <row r="229" spans="1:17" ht="60.6">
      <c r="A229" s="148" t="s">
        <v>89</v>
      </c>
      <c r="B229" s="148" t="s">
        <v>461</v>
      </c>
      <c r="C229" s="148" t="s">
        <v>477</v>
      </c>
      <c r="D229" s="149" t="s">
        <v>140</v>
      </c>
      <c r="E229" s="149" t="s">
        <v>141</v>
      </c>
      <c r="F229" s="149" t="s">
        <v>146</v>
      </c>
      <c r="G229" s="149" t="s">
        <v>147</v>
      </c>
      <c r="H229" s="149" t="s">
        <v>148</v>
      </c>
      <c r="I229" s="149" t="s">
        <v>149</v>
      </c>
      <c r="J229" s="149" t="s">
        <v>150</v>
      </c>
      <c r="K229" s="150" t="s">
        <v>482</v>
      </c>
      <c r="L229" s="150" t="s">
        <v>143</v>
      </c>
      <c r="M229" s="150" t="s">
        <v>179</v>
      </c>
      <c r="N229" s="150" t="s">
        <v>71</v>
      </c>
      <c r="O229" s="151"/>
      <c r="P229" s="150" t="s">
        <v>153</v>
      </c>
      <c r="Q229" s="150"/>
    </row>
    <row r="230" spans="1:17" ht="168.6">
      <c r="A230" s="148" t="s">
        <v>483</v>
      </c>
      <c r="B230" s="148" t="s">
        <v>484</v>
      </c>
      <c r="C230" s="148" t="s">
        <v>485</v>
      </c>
      <c r="D230" s="149"/>
      <c r="E230" s="149"/>
      <c r="F230" s="149"/>
      <c r="G230" s="149"/>
      <c r="H230" s="149"/>
      <c r="I230" s="149"/>
      <c r="J230" s="149"/>
      <c r="K230" s="150" t="s">
        <v>486</v>
      </c>
      <c r="L230" s="150"/>
      <c r="M230" s="150"/>
      <c r="N230" s="150"/>
      <c r="O230" s="151"/>
      <c r="P230" s="150"/>
      <c r="Q230" s="150"/>
    </row>
    <row r="231" spans="1:17" ht="168.6">
      <c r="A231" s="148" t="s">
        <v>483</v>
      </c>
      <c r="B231" s="148" t="s">
        <v>484</v>
      </c>
      <c r="C231" s="148" t="s">
        <v>485</v>
      </c>
      <c r="D231" s="149" t="s">
        <v>140</v>
      </c>
      <c r="E231" s="149" t="s">
        <v>141</v>
      </c>
      <c r="F231" s="149" t="s">
        <v>146</v>
      </c>
      <c r="G231" s="149" t="s">
        <v>147</v>
      </c>
      <c r="H231" s="149" t="s">
        <v>148</v>
      </c>
      <c r="I231" s="149" t="s">
        <v>149</v>
      </c>
      <c r="J231" s="149" t="s">
        <v>150</v>
      </c>
      <c r="K231" s="150" t="s">
        <v>487</v>
      </c>
      <c r="L231" s="150" t="s">
        <v>143</v>
      </c>
      <c r="M231" s="150" t="s">
        <v>391</v>
      </c>
      <c r="N231" s="150" t="s">
        <v>71</v>
      </c>
      <c r="O231" s="151"/>
      <c r="P231" s="150" t="s">
        <v>153</v>
      </c>
      <c r="Q231" s="150"/>
    </row>
    <row r="232" spans="1:17" ht="168.6">
      <c r="A232" s="148" t="s">
        <v>483</v>
      </c>
      <c r="B232" s="148" t="s">
        <v>484</v>
      </c>
      <c r="C232" s="148" t="s">
        <v>485</v>
      </c>
      <c r="D232" s="149" t="s">
        <v>140</v>
      </c>
      <c r="E232" s="149" t="s">
        <v>141</v>
      </c>
      <c r="F232" s="149" t="s">
        <v>146</v>
      </c>
      <c r="G232" s="149" t="s">
        <v>147</v>
      </c>
      <c r="H232" s="149" t="s">
        <v>148</v>
      </c>
      <c r="I232" s="149" t="s">
        <v>149</v>
      </c>
      <c r="J232" s="149" t="s">
        <v>150</v>
      </c>
      <c r="K232" s="150" t="s">
        <v>488</v>
      </c>
      <c r="L232" s="150" t="s">
        <v>187</v>
      </c>
      <c r="M232" s="150" t="s">
        <v>391</v>
      </c>
      <c r="N232" s="150" t="s">
        <v>202</v>
      </c>
      <c r="O232" s="151"/>
      <c r="P232" s="150" t="s">
        <v>153</v>
      </c>
      <c r="Q232" s="150"/>
    </row>
    <row r="233" spans="1:17" ht="168.6">
      <c r="A233" s="148" t="s">
        <v>483</v>
      </c>
      <c r="B233" s="148" t="s">
        <v>484</v>
      </c>
      <c r="C233" s="148" t="s">
        <v>485</v>
      </c>
      <c r="D233" s="149" t="s">
        <v>140</v>
      </c>
      <c r="E233" s="149" t="s">
        <v>141</v>
      </c>
      <c r="F233" s="149" t="s">
        <v>146</v>
      </c>
      <c r="G233" s="149" t="s">
        <v>147</v>
      </c>
      <c r="H233" s="149" t="s">
        <v>148</v>
      </c>
      <c r="I233" s="149" t="s">
        <v>149</v>
      </c>
      <c r="J233" s="149" t="s">
        <v>150</v>
      </c>
      <c r="K233" s="150" t="s">
        <v>489</v>
      </c>
      <c r="L233" s="150" t="s">
        <v>178</v>
      </c>
      <c r="M233" s="150" t="s">
        <v>391</v>
      </c>
      <c r="N233" s="150" t="s">
        <v>71</v>
      </c>
      <c r="O233" s="151"/>
      <c r="P233" s="150" t="s">
        <v>153</v>
      </c>
      <c r="Q233" s="150"/>
    </row>
    <row r="234" spans="1:17" ht="168.6">
      <c r="A234" s="148" t="s">
        <v>483</v>
      </c>
      <c r="B234" s="148" t="s">
        <v>484</v>
      </c>
      <c r="C234" s="148" t="s">
        <v>485</v>
      </c>
      <c r="D234" s="149" t="s">
        <v>140</v>
      </c>
      <c r="E234" s="149" t="s">
        <v>141</v>
      </c>
      <c r="F234" s="149" t="s">
        <v>146</v>
      </c>
      <c r="G234" s="149" t="s">
        <v>147</v>
      </c>
      <c r="H234" s="149" t="s">
        <v>148</v>
      </c>
      <c r="I234" s="149" t="s">
        <v>149</v>
      </c>
      <c r="J234" s="149" t="s">
        <v>150</v>
      </c>
      <c r="K234" s="150" t="s">
        <v>490</v>
      </c>
      <c r="L234" s="150" t="s">
        <v>178</v>
      </c>
      <c r="M234" s="150" t="s">
        <v>391</v>
      </c>
      <c r="N234" s="150" t="s">
        <v>71</v>
      </c>
      <c r="O234" s="151"/>
      <c r="P234" s="150" t="s">
        <v>153</v>
      </c>
      <c r="Q234" s="150"/>
    </row>
    <row r="235" spans="1:17" ht="168.6">
      <c r="A235" s="148" t="s">
        <v>483</v>
      </c>
      <c r="B235" s="148" t="s">
        <v>484</v>
      </c>
      <c r="C235" s="148" t="s">
        <v>485</v>
      </c>
      <c r="D235" s="149" t="s">
        <v>140</v>
      </c>
      <c r="E235" s="149" t="s">
        <v>141</v>
      </c>
      <c r="F235" s="149" t="s">
        <v>146</v>
      </c>
      <c r="G235" s="149" t="s">
        <v>147</v>
      </c>
      <c r="H235" s="149" t="s">
        <v>148</v>
      </c>
      <c r="I235" s="149" t="s">
        <v>149</v>
      </c>
      <c r="J235" s="149" t="s">
        <v>150</v>
      </c>
      <c r="K235" s="150" t="s">
        <v>491</v>
      </c>
      <c r="L235" s="150" t="s">
        <v>178</v>
      </c>
      <c r="M235" s="150" t="s">
        <v>391</v>
      </c>
      <c r="N235" s="150" t="s">
        <v>71</v>
      </c>
      <c r="O235" s="151"/>
      <c r="P235" s="150" t="s">
        <v>153</v>
      </c>
      <c r="Q235" s="150"/>
    </row>
    <row r="236" spans="1:17" ht="168.6">
      <c r="A236" s="148" t="s">
        <v>483</v>
      </c>
      <c r="B236" s="148" t="s">
        <v>484</v>
      </c>
      <c r="C236" s="148" t="s">
        <v>485</v>
      </c>
      <c r="D236" s="149" t="s">
        <v>140</v>
      </c>
      <c r="E236" s="149" t="s">
        <v>141</v>
      </c>
      <c r="F236" s="149" t="s">
        <v>146</v>
      </c>
      <c r="G236" s="149" t="s">
        <v>147</v>
      </c>
      <c r="H236" s="149" t="s">
        <v>148</v>
      </c>
      <c r="I236" s="149" t="s">
        <v>149</v>
      </c>
      <c r="J236" s="149" t="s">
        <v>150</v>
      </c>
      <c r="K236" s="150" t="s">
        <v>492</v>
      </c>
      <c r="L236" s="150" t="s">
        <v>178</v>
      </c>
      <c r="M236" s="150" t="s">
        <v>391</v>
      </c>
      <c r="N236" s="150" t="s">
        <v>71</v>
      </c>
      <c r="O236" s="151"/>
      <c r="P236" s="150" t="s">
        <v>153</v>
      </c>
      <c r="Q236" s="150"/>
    </row>
    <row r="237" spans="1:17" ht="168.6">
      <c r="A237" s="148" t="s">
        <v>483</v>
      </c>
      <c r="B237" s="148" t="s">
        <v>484</v>
      </c>
      <c r="C237" s="148" t="s">
        <v>485</v>
      </c>
      <c r="D237" s="149" t="s">
        <v>140</v>
      </c>
      <c r="E237" s="149" t="s">
        <v>141</v>
      </c>
      <c r="F237" s="149" t="s">
        <v>146</v>
      </c>
      <c r="G237" s="149" t="s">
        <v>147</v>
      </c>
      <c r="H237" s="149" t="s">
        <v>148</v>
      </c>
      <c r="I237" s="149" t="s">
        <v>149</v>
      </c>
      <c r="J237" s="149" t="s">
        <v>150</v>
      </c>
      <c r="K237" s="150" t="s">
        <v>493</v>
      </c>
      <c r="L237" s="150" t="s">
        <v>143</v>
      </c>
      <c r="M237" s="150" t="s">
        <v>391</v>
      </c>
      <c r="N237" s="150" t="s">
        <v>71</v>
      </c>
      <c r="O237" s="151"/>
      <c r="P237" s="150" t="s">
        <v>153</v>
      </c>
      <c r="Q237" s="150"/>
    </row>
    <row r="238" spans="1:17" ht="168.6">
      <c r="A238" s="148" t="s">
        <v>483</v>
      </c>
      <c r="B238" s="148" t="s">
        <v>484</v>
      </c>
      <c r="C238" s="148" t="s">
        <v>485</v>
      </c>
      <c r="D238" s="149" t="s">
        <v>140</v>
      </c>
      <c r="E238" s="149" t="s">
        <v>141</v>
      </c>
      <c r="F238" s="149" t="s">
        <v>146</v>
      </c>
      <c r="G238" s="149" t="s">
        <v>147</v>
      </c>
      <c r="H238" s="149" t="s">
        <v>148</v>
      </c>
      <c r="I238" s="149" t="s">
        <v>149</v>
      </c>
      <c r="J238" s="149" t="s">
        <v>150</v>
      </c>
      <c r="K238" s="150" t="s">
        <v>494</v>
      </c>
      <c r="L238" s="150" t="s">
        <v>143</v>
      </c>
      <c r="M238" s="150" t="s">
        <v>391</v>
      </c>
      <c r="N238" s="150" t="s">
        <v>71</v>
      </c>
      <c r="O238" s="151"/>
      <c r="P238" s="150" t="s">
        <v>153</v>
      </c>
      <c r="Q238" s="150"/>
    </row>
    <row r="239" spans="1:17" ht="168.6">
      <c r="A239" s="148" t="s">
        <v>483</v>
      </c>
      <c r="B239" s="148" t="s">
        <v>484</v>
      </c>
      <c r="C239" s="148" t="s">
        <v>485</v>
      </c>
      <c r="D239" s="149" t="s">
        <v>140</v>
      </c>
      <c r="E239" s="149" t="s">
        <v>141</v>
      </c>
      <c r="F239" s="149" t="s">
        <v>146</v>
      </c>
      <c r="G239" s="149" t="s">
        <v>147</v>
      </c>
      <c r="H239" s="149" t="s">
        <v>148</v>
      </c>
      <c r="I239" s="149" t="s">
        <v>149</v>
      </c>
      <c r="J239" s="149" t="s">
        <v>150</v>
      </c>
      <c r="K239" s="150" t="s">
        <v>495</v>
      </c>
      <c r="L239" s="150" t="s">
        <v>143</v>
      </c>
      <c r="M239" s="150" t="s">
        <v>391</v>
      </c>
      <c r="N239" s="150" t="s">
        <v>71</v>
      </c>
      <c r="O239" s="151"/>
      <c r="P239" s="150" t="s">
        <v>153</v>
      </c>
      <c r="Q239" s="150"/>
    </row>
    <row r="240" spans="1:17" ht="168.6">
      <c r="A240" s="148" t="s">
        <v>483</v>
      </c>
      <c r="B240" s="148" t="s">
        <v>484</v>
      </c>
      <c r="C240" s="148" t="s">
        <v>485</v>
      </c>
      <c r="D240" s="149" t="s">
        <v>140</v>
      </c>
      <c r="E240" s="149" t="s">
        <v>141</v>
      </c>
      <c r="F240" s="149" t="s">
        <v>146</v>
      </c>
      <c r="G240" s="149" t="s">
        <v>147</v>
      </c>
      <c r="H240" s="149" t="s">
        <v>148</v>
      </c>
      <c r="I240" s="149" t="s">
        <v>149</v>
      </c>
      <c r="J240" s="149" t="s">
        <v>150</v>
      </c>
      <c r="K240" s="150" t="s">
        <v>496</v>
      </c>
      <c r="L240" s="150" t="s">
        <v>143</v>
      </c>
      <c r="M240" s="150" t="s">
        <v>391</v>
      </c>
      <c r="N240" s="150" t="s">
        <v>71</v>
      </c>
      <c r="O240" s="151"/>
      <c r="P240" s="150" t="s">
        <v>153</v>
      </c>
      <c r="Q240" s="150"/>
    </row>
    <row r="241" spans="1:17" ht="168.6">
      <c r="A241" s="148" t="s">
        <v>483</v>
      </c>
      <c r="B241" s="148" t="s">
        <v>484</v>
      </c>
      <c r="C241" s="148" t="s">
        <v>485</v>
      </c>
      <c r="D241" s="149" t="s">
        <v>140</v>
      </c>
      <c r="E241" s="149" t="s">
        <v>141</v>
      </c>
      <c r="F241" s="149" t="s">
        <v>146</v>
      </c>
      <c r="G241" s="149" t="s">
        <v>147</v>
      </c>
      <c r="H241" s="149" t="s">
        <v>148</v>
      </c>
      <c r="I241" s="149" t="s">
        <v>149</v>
      </c>
      <c r="J241" s="149" t="s">
        <v>150</v>
      </c>
      <c r="K241" s="150" t="s">
        <v>497</v>
      </c>
      <c r="L241" s="150" t="s">
        <v>178</v>
      </c>
      <c r="M241" s="150" t="s">
        <v>391</v>
      </c>
      <c r="N241" s="150" t="s">
        <v>71</v>
      </c>
      <c r="O241" s="151"/>
      <c r="P241" s="150" t="s">
        <v>153</v>
      </c>
      <c r="Q241" s="150"/>
    </row>
    <row r="242" spans="1:17" ht="168.6">
      <c r="A242" s="148" t="s">
        <v>483</v>
      </c>
      <c r="B242" s="148" t="s">
        <v>484</v>
      </c>
      <c r="C242" s="148" t="s">
        <v>485</v>
      </c>
      <c r="D242" s="149" t="s">
        <v>140</v>
      </c>
      <c r="E242" s="149" t="s">
        <v>141</v>
      </c>
      <c r="F242" s="149" t="s">
        <v>146</v>
      </c>
      <c r="G242" s="149" t="s">
        <v>147</v>
      </c>
      <c r="H242" s="149" t="s">
        <v>148</v>
      </c>
      <c r="I242" s="149" t="s">
        <v>149</v>
      </c>
      <c r="J242" s="149" t="s">
        <v>150</v>
      </c>
      <c r="K242" s="150" t="s">
        <v>498</v>
      </c>
      <c r="L242" s="150" t="s">
        <v>178</v>
      </c>
      <c r="M242" s="150" t="s">
        <v>391</v>
      </c>
      <c r="N242" s="150" t="s">
        <v>71</v>
      </c>
      <c r="O242" s="151"/>
      <c r="P242" s="150" t="s">
        <v>153</v>
      </c>
      <c r="Q242" s="150"/>
    </row>
    <row r="243" spans="1:17" ht="168.6">
      <c r="A243" s="148" t="s">
        <v>483</v>
      </c>
      <c r="B243" s="148" t="s">
        <v>484</v>
      </c>
      <c r="C243" s="148" t="s">
        <v>485</v>
      </c>
      <c r="D243" s="149" t="s">
        <v>140</v>
      </c>
      <c r="E243" s="149" t="s">
        <v>141</v>
      </c>
      <c r="F243" s="149" t="s">
        <v>146</v>
      </c>
      <c r="G243" s="149" t="s">
        <v>147</v>
      </c>
      <c r="H243" s="149" t="s">
        <v>148</v>
      </c>
      <c r="I243" s="149" t="s">
        <v>149</v>
      </c>
      <c r="J243" s="149" t="s">
        <v>150</v>
      </c>
      <c r="K243" s="150" t="s">
        <v>499</v>
      </c>
      <c r="L243" s="150" t="s">
        <v>178</v>
      </c>
      <c r="M243" s="150" t="s">
        <v>391</v>
      </c>
      <c r="N243" s="150" t="s">
        <v>71</v>
      </c>
      <c r="O243" s="151"/>
      <c r="P243" s="150" t="s">
        <v>153</v>
      </c>
      <c r="Q243" s="150"/>
    </row>
    <row r="244" spans="1:17" ht="168.6">
      <c r="A244" s="148" t="s">
        <v>483</v>
      </c>
      <c r="B244" s="148" t="s">
        <v>484</v>
      </c>
      <c r="C244" s="148" t="s">
        <v>485</v>
      </c>
      <c r="D244" s="149" t="s">
        <v>140</v>
      </c>
      <c r="E244" s="149" t="s">
        <v>141</v>
      </c>
      <c r="F244" s="149" t="s">
        <v>146</v>
      </c>
      <c r="G244" s="149" t="s">
        <v>147</v>
      </c>
      <c r="H244" s="149" t="s">
        <v>148</v>
      </c>
      <c r="I244" s="149" t="s">
        <v>149</v>
      </c>
      <c r="J244" s="149" t="s">
        <v>150</v>
      </c>
      <c r="K244" s="150" t="s">
        <v>500</v>
      </c>
      <c r="L244" s="150" t="s">
        <v>178</v>
      </c>
      <c r="M244" s="150" t="s">
        <v>391</v>
      </c>
      <c r="N244" s="150" t="s">
        <v>71</v>
      </c>
      <c r="O244" s="151"/>
      <c r="P244" s="150" t="s">
        <v>153</v>
      </c>
      <c r="Q244" s="150"/>
    </row>
    <row r="245" spans="1:17" ht="168.6">
      <c r="A245" s="148" t="s">
        <v>483</v>
      </c>
      <c r="B245" s="148" t="s">
        <v>484</v>
      </c>
      <c r="C245" s="148" t="s">
        <v>501</v>
      </c>
      <c r="D245" s="149" t="s">
        <v>140</v>
      </c>
      <c r="E245" s="149" t="s">
        <v>141</v>
      </c>
      <c r="F245" s="149" t="s">
        <v>146</v>
      </c>
      <c r="G245" s="149" t="s">
        <v>147</v>
      </c>
      <c r="H245" s="149" t="s">
        <v>148</v>
      </c>
      <c r="I245" s="149" t="s">
        <v>149</v>
      </c>
      <c r="J245" s="149" t="s">
        <v>150</v>
      </c>
      <c r="K245" s="150" t="s">
        <v>502</v>
      </c>
      <c r="L245" s="150" t="s">
        <v>178</v>
      </c>
      <c r="M245" s="150" t="s">
        <v>503</v>
      </c>
      <c r="N245" s="150" t="s">
        <v>71</v>
      </c>
      <c r="O245" s="151"/>
      <c r="P245" s="150" t="s">
        <v>153</v>
      </c>
      <c r="Q245" s="150"/>
    </row>
    <row r="246" spans="1:17" ht="168.6">
      <c r="A246" s="148" t="s">
        <v>483</v>
      </c>
      <c r="B246" s="148" t="s">
        <v>484</v>
      </c>
      <c r="C246" s="148" t="s">
        <v>504</v>
      </c>
      <c r="D246" s="149" t="s">
        <v>140</v>
      </c>
      <c r="E246" s="149" t="s">
        <v>141</v>
      </c>
      <c r="F246" s="149" t="s">
        <v>146</v>
      </c>
      <c r="G246" s="149" t="s">
        <v>147</v>
      </c>
      <c r="H246" s="149" t="s">
        <v>148</v>
      </c>
      <c r="I246" s="149" t="s">
        <v>149</v>
      </c>
      <c r="J246" s="149" t="s">
        <v>150</v>
      </c>
      <c r="K246" s="150" t="s">
        <v>505</v>
      </c>
      <c r="L246" s="150" t="s">
        <v>143</v>
      </c>
      <c r="M246" s="150" t="s">
        <v>503</v>
      </c>
      <c r="N246" s="150" t="s">
        <v>71</v>
      </c>
      <c r="O246" s="151"/>
      <c r="P246" s="150" t="s">
        <v>153</v>
      </c>
      <c r="Q246" s="150"/>
    </row>
    <row r="247" spans="1:17" ht="168.6">
      <c r="A247" s="148" t="s">
        <v>483</v>
      </c>
      <c r="B247" s="148" t="s">
        <v>484</v>
      </c>
      <c r="C247" s="148" t="s">
        <v>504</v>
      </c>
      <c r="D247" s="149" t="s">
        <v>140</v>
      </c>
      <c r="E247" s="149" t="s">
        <v>141</v>
      </c>
      <c r="F247" s="149" t="s">
        <v>146</v>
      </c>
      <c r="G247" s="149" t="s">
        <v>147</v>
      </c>
      <c r="H247" s="149" t="s">
        <v>148</v>
      </c>
      <c r="I247" s="149" t="s">
        <v>149</v>
      </c>
      <c r="J247" s="149" t="s">
        <v>150</v>
      </c>
      <c r="K247" s="150" t="s">
        <v>506</v>
      </c>
      <c r="L247" s="150" t="s">
        <v>187</v>
      </c>
      <c r="M247" s="150" t="s">
        <v>503</v>
      </c>
      <c r="N247" s="150" t="s">
        <v>202</v>
      </c>
      <c r="O247" s="151"/>
      <c r="P247" s="150" t="s">
        <v>153</v>
      </c>
      <c r="Q247" s="150"/>
    </row>
    <row r="248" spans="1:17" ht="168.6">
      <c r="A248" s="148" t="s">
        <v>483</v>
      </c>
      <c r="B248" s="148" t="s">
        <v>484</v>
      </c>
      <c r="C248" s="148" t="s">
        <v>504</v>
      </c>
      <c r="D248" s="149" t="s">
        <v>140</v>
      </c>
      <c r="E248" s="149" t="s">
        <v>141</v>
      </c>
      <c r="F248" s="149" t="s">
        <v>146</v>
      </c>
      <c r="G248" s="149" t="s">
        <v>147</v>
      </c>
      <c r="H248" s="149" t="s">
        <v>148</v>
      </c>
      <c r="I248" s="149" t="s">
        <v>149</v>
      </c>
      <c r="J248" s="149" t="s">
        <v>150</v>
      </c>
      <c r="K248" s="150" t="s">
        <v>507</v>
      </c>
      <c r="L248" s="150" t="s">
        <v>187</v>
      </c>
      <c r="M248" s="150" t="s">
        <v>503</v>
      </c>
      <c r="N248" s="150" t="s">
        <v>202</v>
      </c>
      <c r="O248" s="151"/>
      <c r="P248" s="150" t="s">
        <v>153</v>
      </c>
      <c r="Q248" s="150"/>
    </row>
    <row r="249" spans="1:17" ht="168.6">
      <c r="A249" s="148" t="s">
        <v>483</v>
      </c>
      <c r="B249" s="148" t="s">
        <v>484</v>
      </c>
      <c r="C249" s="148" t="s">
        <v>504</v>
      </c>
      <c r="D249" s="149" t="s">
        <v>140</v>
      </c>
      <c r="E249" s="149" t="s">
        <v>141</v>
      </c>
      <c r="F249" s="149" t="s">
        <v>146</v>
      </c>
      <c r="G249" s="149" t="s">
        <v>147</v>
      </c>
      <c r="H249" s="149" t="s">
        <v>148</v>
      </c>
      <c r="I249" s="149" t="s">
        <v>149</v>
      </c>
      <c r="J249" s="149" t="s">
        <v>150</v>
      </c>
      <c r="K249" s="150" t="s">
        <v>508</v>
      </c>
      <c r="L249" s="150" t="s">
        <v>143</v>
      </c>
      <c r="M249" s="150" t="s">
        <v>503</v>
      </c>
      <c r="N249" s="150" t="s">
        <v>71</v>
      </c>
      <c r="O249" s="151"/>
      <c r="P249" s="150" t="s">
        <v>153</v>
      </c>
      <c r="Q249" s="150"/>
    </row>
    <row r="250" spans="1:17" ht="168.6">
      <c r="A250" s="148" t="s">
        <v>483</v>
      </c>
      <c r="B250" s="148" t="s">
        <v>484</v>
      </c>
      <c r="C250" s="148" t="s">
        <v>504</v>
      </c>
      <c r="D250" s="149" t="s">
        <v>140</v>
      </c>
      <c r="E250" s="149" t="s">
        <v>141</v>
      </c>
      <c r="F250" s="149" t="s">
        <v>146</v>
      </c>
      <c r="G250" s="149" t="s">
        <v>147</v>
      </c>
      <c r="H250" s="149" t="s">
        <v>148</v>
      </c>
      <c r="I250" s="149" t="s">
        <v>149</v>
      </c>
      <c r="J250" s="149" t="s">
        <v>150</v>
      </c>
      <c r="K250" s="150" t="s">
        <v>509</v>
      </c>
      <c r="L250" s="150" t="s">
        <v>143</v>
      </c>
      <c r="M250" s="150" t="s">
        <v>503</v>
      </c>
      <c r="N250" s="150" t="s">
        <v>71</v>
      </c>
      <c r="O250" s="151"/>
      <c r="P250" s="150" t="s">
        <v>153</v>
      </c>
      <c r="Q250" s="150"/>
    </row>
    <row r="251" spans="1:17" ht="168.6">
      <c r="A251" s="148" t="s">
        <v>483</v>
      </c>
      <c r="B251" s="148" t="s">
        <v>484</v>
      </c>
      <c r="C251" s="148" t="s">
        <v>510</v>
      </c>
      <c r="D251" s="149" t="s">
        <v>140</v>
      </c>
      <c r="E251" s="149" t="s">
        <v>141</v>
      </c>
      <c r="F251" s="149" t="s">
        <v>146</v>
      </c>
      <c r="G251" s="149"/>
      <c r="H251" s="149"/>
      <c r="I251" s="149" t="s">
        <v>149</v>
      </c>
      <c r="J251" s="149" t="s">
        <v>150</v>
      </c>
      <c r="K251" s="150" t="s">
        <v>511</v>
      </c>
      <c r="L251" s="150" t="s">
        <v>143</v>
      </c>
      <c r="M251" s="150" t="s">
        <v>445</v>
      </c>
      <c r="N251" s="150" t="s">
        <v>71</v>
      </c>
      <c r="O251" s="151"/>
      <c r="P251" s="150" t="s">
        <v>153</v>
      </c>
      <c r="Q251" s="150"/>
    </row>
    <row r="252" spans="1:17" ht="168.6">
      <c r="A252" s="148" t="s">
        <v>483</v>
      </c>
      <c r="B252" s="148" t="s">
        <v>484</v>
      </c>
      <c r="C252" s="148" t="s">
        <v>510</v>
      </c>
      <c r="D252" s="149" t="s">
        <v>140</v>
      </c>
      <c r="E252" s="149" t="s">
        <v>141</v>
      </c>
      <c r="F252" s="149" t="s">
        <v>146</v>
      </c>
      <c r="G252" s="149"/>
      <c r="H252" s="149"/>
      <c r="I252" s="149" t="s">
        <v>149</v>
      </c>
      <c r="J252" s="149" t="s">
        <v>150</v>
      </c>
      <c r="K252" s="150" t="s">
        <v>512</v>
      </c>
      <c r="L252" s="150" t="s">
        <v>143</v>
      </c>
      <c r="M252" s="150" t="s">
        <v>445</v>
      </c>
      <c r="N252" s="150" t="s">
        <v>71</v>
      </c>
      <c r="O252" s="151"/>
      <c r="P252" s="150" t="s">
        <v>153</v>
      </c>
      <c r="Q252" s="150"/>
    </row>
    <row r="253" spans="1:17" ht="168.6">
      <c r="A253" s="148" t="s">
        <v>483</v>
      </c>
      <c r="B253" s="148" t="s">
        <v>484</v>
      </c>
      <c r="C253" s="148" t="s">
        <v>510</v>
      </c>
      <c r="D253" s="149" t="s">
        <v>140</v>
      </c>
      <c r="E253" s="149" t="s">
        <v>141</v>
      </c>
      <c r="F253" s="149" t="s">
        <v>146</v>
      </c>
      <c r="G253" s="149"/>
      <c r="H253" s="149"/>
      <c r="I253" s="149" t="s">
        <v>149</v>
      </c>
      <c r="J253" s="149" t="s">
        <v>150</v>
      </c>
      <c r="K253" s="150" t="s">
        <v>513</v>
      </c>
      <c r="L253" s="150" t="s">
        <v>143</v>
      </c>
      <c r="M253" s="150" t="s">
        <v>445</v>
      </c>
      <c r="N253" s="150" t="s">
        <v>71</v>
      </c>
      <c r="O253" s="151"/>
      <c r="P253" s="150" t="s">
        <v>153</v>
      </c>
      <c r="Q253" s="150"/>
    </row>
    <row r="254" spans="1:17" ht="168.6">
      <c r="A254" s="148" t="s">
        <v>483</v>
      </c>
      <c r="B254" s="148" t="s">
        <v>484</v>
      </c>
      <c r="C254" s="148" t="s">
        <v>514</v>
      </c>
      <c r="D254" s="149" t="s">
        <v>140</v>
      </c>
      <c r="E254" s="149" t="s">
        <v>141</v>
      </c>
      <c r="F254" s="149" t="s">
        <v>146</v>
      </c>
      <c r="G254" s="149" t="s">
        <v>147</v>
      </c>
      <c r="H254" s="149" t="s">
        <v>148</v>
      </c>
      <c r="I254" s="149" t="s">
        <v>149</v>
      </c>
      <c r="J254" s="149" t="s">
        <v>150</v>
      </c>
      <c r="K254" s="150" t="s">
        <v>515</v>
      </c>
      <c r="L254" s="150" t="s">
        <v>143</v>
      </c>
      <c r="M254" s="150" t="s">
        <v>391</v>
      </c>
      <c r="N254" s="150" t="s">
        <v>71</v>
      </c>
      <c r="O254" s="151"/>
      <c r="P254" s="150" t="s">
        <v>153</v>
      </c>
      <c r="Q254" s="150"/>
    </row>
    <row r="255" spans="1:17" ht="168.6">
      <c r="A255" s="148" t="s">
        <v>483</v>
      </c>
      <c r="B255" s="148" t="s">
        <v>484</v>
      </c>
      <c r="C255" s="148" t="s">
        <v>514</v>
      </c>
      <c r="D255" s="149" t="s">
        <v>140</v>
      </c>
      <c r="E255" s="149" t="s">
        <v>141</v>
      </c>
      <c r="F255" s="149" t="s">
        <v>146</v>
      </c>
      <c r="G255" s="149" t="s">
        <v>147</v>
      </c>
      <c r="H255" s="149" t="s">
        <v>148</v>
      </c>
      <c r="I255" s="149" t="s">
        <v>149</v>
      </c>
      <c r="J255" s="149" t="s">
        <v>150</v>
      </c>
      <c r="K255" s="150" t="s">
        <v>516</v>
      </c>
      <c r="L255" s="150" t="s">
        <v>143</v>
      </c>
      <c r="M255" s="150" t="s">
        <v>391</v>
      </c>
      <c r="N255" s="150" t="s">
        <v>71</v>
      </c>
      <c r="O255" s="151"/>
      <c r="P255" s="150" t="s">
        <v>153</v>
      </c>
      <c r="Q255" s="150"/>
    </row>
    <row r="256" spans="1:17" ht="168.6">
      <c r="A256" s="148" t="s">
        <v>483</v>
      </c>
      <c r="B256" s="148" t="s">
        <v>484</v>
      </c>
      <c r="C256" s="148" t="s">
        <v>514</v>
      </c>
      <c r="D256" s="149" t="s">
        <v>140</v>
      </c>
      <c r="E256" s="149" t="s">
        <v>141</v>
      </c>
      <c r="F256" s="149" t="s">
        <v>146</v>
      </c>
      <c r="G256" s="149" t="s">
        <v>147</v>
      </c>
      <c r="H256" s="149" t="s">
        <v>148</v>
      </c>
      <c r="I256" s="149" t="s">
        <v>149</v>
      </c>
      <c r="J256" s="149" t="s">
        <v>150</v>
      </c>
      <c r="K256" s="150" t="s">
        <v>517</v>
      </c>
      <c r="L256" s="150" t="s">
        <v>143</v>
      </c>
      <c r="M256" s="150" t="s">
        <v>391</v>
      </c>
      <c r="N256" s="150" t="s">
        <v>71</v>
      </c>
      <c r="O256" s="151"/>
      <c r="P256" s="150" t="s">
        <v>153</v>
      </c>
      <c r="Q256" s="150"/>
    </row>
    <row r="257" spans="1:17" ht="168.6">
      <c r="A257" s="148" t="s">
        <v>483</v>
      </c>
      <c r="B257" s="148" t="s">
        <v>484</v>
      </c>
      <c r="C257" s="148" t="s">
        <v>518</v>
      </c>
      <c r="D257" s="149" t="s">
        <v>140</v>
      </c>
      <c r="E257" s="149" t="s">
        <v>141</v>
      </c>
      <c r="F257" s="149" t="s">
        <v>146</v>
      </c>
      <c r="G257" s="149" t="s">
        <v>147</v>
      </c>
      <c r="H257" s="149" t="s">
        <v>148</v>
      </c>
      <c r="I257" s="149" t="s">
        <v>149</v>
      </c>
      <c r="J257" s="149" t="s">
        <v>150</v>
      </c>
      <c r="K257" s="150" t="s">
        <v>519</v>
      </c>
      <c r="L257" s="150" t="s">
        <v>143</v>
      </c>
      <c r="M257" s="150" t="s">
        <v>391</v>
      </c>
      <c r="N257" s="150" t="s">
        <v>71</v>
      </c>
      <c r="O257" s="151"/>
      <c r="P257" s="150" t="s">
        <v>153</v>
      </c>
      <c r="Q257" s="150"/>
    </row>
    <row r="258" spans="1:17" ht="168.6">
      <c r="A258" s="148" t="s">
        <v>483</v>
      </c>
      <c r="B258" s="148" t="s">
        <v>484</v>
      </c>
      <c r="C258" s="148" t="s">
        <v>518</v>
      </c>
      <c r="D258" s="149" t="s">
        <v>140</v>
      </c>
      <c r="E258" s="149" t="s">
        <v>141</v>
      </c>
      <c r="F258" s="149" t="s">
        <v>146</v>
      </c>
      <c r="G258" s="149" t="s">
        <v>147</v>
      </c>
      <c r="H258" s="149" t="s">
        <v>148</v>
      </c>
      <c r="I258" s="149" t="s">
        <v>149</v>
      </c>
      <c r="J258" s="149" t="s">
        <v>150</v>
      </c>
      <c r="K258" s="150" t="s">
        <v>520</v>
      </c>
      <c r="L258" s="150" t="s">
        <v>143</v>
      </c>
      <c r="M258" s="150" t="s">
        <v>391</v>
      </c>
      <c r="N258" s="150" t="s">
        <v>71</v>
      </c>
      <c r="O258" s="151"/>
      <c r="P258" s="150" t="s">
        <v>153</v>
      </c>
      <c r="Q258" s="150"/>
    </row>
    <row r="259" spans="1:17" ht="168.6">
      <c r="A259" s="148" t="s">
        <v>483</v>
      </c>
      <c r="B259" s="148" t="s">
        <v>484</v>
      </c>
      <c r="C259" s="148" t="s">
        <v>518</v>
      </c>
      <c r="D259" s="149" t="s">
        <v>140</v>
      </c>
      <c r="E259" s="149" t="s">
        <v>141</v>
      </c>
      <c r="F259" s="149" t="s">
        <v>146</v>
      </c>
      <c r="G259" s="149" t="s">
        <v>147</v>
      </c>
      <c r="H259" s="149" t="s">
        <v>148</v>
      </c>
      <c r="I259" s="149" t="s">
        <v>149</v>
      </c>
      <c r="J259" s="149" t="s">
        <v>150</v>
      </c>
      <c r="K259" s="150" t="s">
        <v>521</v>
      </c>
      <c r="L259" s="150" t="s">
        <v>143</v>
      </c>
      <c r="M259" s="150" t="s">
        <v>391</v>
      </c>
      <c r="N259" s="150" t="s">
        <v>71</v>
      </c>
      <c r="O259" s="151"/>
      <c r="P259" s="150" t="s">
        <v>153</v>
      </c>
      <c r="Q259" s="150"/>
    </row>
    <row r="260" spans="1:17" ht="168.6">
      <c r="A260" s="148" t="s">
        <v>483</v>
      </c>
      <c r="B260" s="148" t="s">
        <v>484</v>
      </c>
      <c r="C260" s="148" t="s">
        <v>518</v>
      </c>
      <c r="D260" s="149" t="s">
        <v>140</v>
      </c>
      <c r="E260" s="149" t="s">
        <v>141</v>
      </c>
      <c r="F260" s="149" t="s">
        <v>146</v>
      </c>
      <c r="G260" s="149" t="s">
        <v>147</v>
      </c>
      <c r="H260" s="149" t="s">
        <v>148</v>
      </c>
      <c r="I260" s="149" t="s">
        <v>149</v>
      </c>
      <c r="J260" s="149" t="s">
        <v>150</v>
      </c>
      <c r="K260" s="150" t="s">
        <v>522</v>
      </c>
      <c r="L260" s="150" t="s">
        <v>143</v>
      </c>
      <c r="M260" s="150" t="s">
        <v>391</v>
      </c>
      <c r="N260" s="150" t="s">
        <v>71</v>
      </c>
      <c r="O260" s="151"/>
      <c r="P260" s="150" t="s">
        <v>153</v>
      </c>
      <c r="Q260" s="150"/>
    </row>
    <row r="261" spans="1:17" ht="168.6">
      <c r="A261" s="148" t="s">
        <v>483</v>
      </c>
      <c r="B261" s="148" t="s">
        <v>484</v>
      </c>
      <c r="C261" s="148" t="s">
        <v>518</v>
      </c>
      <c r="D261" s="149" t="s">
        <v>140</v>
      </c>
      <c r="E261" s="149" t="s">
        <v>141</v>
      </c>
      <c r="F261" s="149" t="s">
        <v>146</v>
      </c>
      <c r="G261" s="149" t="s">
        <v>147</v>
      </c>
      <c r="H261" s="149" t="s">
        <v>148</v>
      </c>
      <c r="I261" s="149" t="s">
        <v>149</v>
      </c>
      <c r="J261" s="149" t="s">
        <v>150</v>
      </c>
      <c r="K261" s="150" t="s">
        <v>523</v>
      </c>
      <c r="L261" s="150" t="s">
        <v>143</v>
      </c>
      <c r="M261" s="150" t="s">
        <v>391</v>
      </c>
      <c r="N261" s="150" t="s">
        <v>71</v>
      </c>
      <c r="O261" s="151"/>
      <c r="P261" s="150" t="s">
        <v>153</v>
      </c>
      <c r="Q261" s="150"/>
    </row>
    <row r="262" spans="1:17" ht="168.6">
      <c r="A262" s="148" t="s">
        <v>483</v>
      </c>
      <c r="B262" s="148" t="s">
        <v>484</v>
      </c>
      <c r="C262" s="148" t="s">
        <v>518</v>
      </c>
      <c r="D262" s="149" t="s">
        <v>140</v>
      </c>
      <c r="E262" s="149" t="s">
        <v>141</v>
      </c>
      <c r="F262" s="149" t="s">
        <v>146</v>
      </c>
      <c r="G262" s="149" t="s">
        <v>147</v>
      </c>
      <c r="H262" s="149" t="s">
        <v>148</v>
      </c>
      <c r="I262" s="149" t="s">
        <v>149</v>
      </c>
      <c r="J262" s="149" t="s">
        <v>150</v>
      </c>
      <c r="K262" s="150" t="s">
        <v>524</v>
      </c>
      <c r="L262" s="150" t="s">
        <v>143</v>
      </c>
      <c r="M262" s="150" t="s">
        <v>391</v>
      </c>
      <c r="N262" s="150" t="s">
        <v>71</v>
      </c>
      <c r="O262" s="151"/>
      <c r="P262" s="150" t="s">
        <v>153</v>
      </c>
      <c r="Q262" s="150"/>
    </row>
    <row r="263" spans="1:17" ht="168.6">
      <c r="A263" s="148" t="s">
        <v>483</v>
      </c>
      <c r="B263" s="148" t="s">
        <v>484</v>
      </c>
      <c r="C263" s="148" t="s">
        <v>525</v>
      </c>
      <c r="D263" s="149" t="s">
        <v>140</v>
      </c>
      <c r="E263" s="149" t="s">
        <v>141</v>
      </c>
      <c r="F263" s="149" t="s">
        <v>146</v>
      </c>
      <c r="G263" s="149" t="s">
        <v>147</v>
      </c>
      <c r="H263" s="149" t="s">
        <v>148</v>
      </c>
      <c r="I263" s="149" t="s">
        <v>149</v>
      </c>
      <c r="J263" s="149" t="s">
        <v>150</v>
      </c>
      <c r="K263" s="150" t="s">
        <v>526</v>
      </c>
      <c r="L263" s="150" t="s">
        <v>143</v>
      </c>
      <c r="M263" s="150" t="s">
        <v>391</v>
      </c>
      <c r="N263" s="150" t="s">
        <v>71</v>
      </c>
      <c r="O263" s="151"/>
      <c r="P263" s="150" t="s">
        <v>153</v>
      </c>
      <c r="Q263" s="150"/>
    </row>
    <row r="264" spans="1:17" ht="168.6">
      <c r="A264" s="148" t="s">
        <v>483</v>
      </c>
      <c r="B264" s="148" t="s">
        <v>484</v>
      </c>
      <c r="C264" s="148" t="s">
        <v>525</v>
      </c>
      <c r="D264" s="149" t="s">
        <v>140</v>
      </c>
      <c r="E264" s="149" t="s">
        <v>141</v>
      </c>
      <c r="F264" s="149" t="s">
        <v>146</v>
      </c>
      <c r="G264" s="149" t="s">
        <v>147</v>
      </c>
      <c r="H264" s="149" t="s">
        <v>148</v>
      </c>
      <c r="I264" s="149" t="s">
        <v>149</v>
      </c>
      <c r="J264" s="149" t="s">
        <v>150</v>
      </c>
      <c r="K264" s="150" t="s">
        <v>527</v>
      </c>
      <c r="L264" s="150" t="s">
        <v>143</v>
      </c>
      <c r="M264" s="150" t="s">
        <v>391</v>
      </c>
      <c r="N264" s="150" t="s">
        <v>71</v>
      </c>
      <c r="O264" s="151"/>
      <c r="P264" s="150" t="s">
        <v>153</v>
      </c>
      <c r="Q264" s="150"/>
    </row>
    <row r="265" spans="1:17" ht="168.6">
      <c r="A265" s="148" t="s">
        <v>483</v>
      </c>
      <c r="B265" s="148" t="s">
        <v>484</v>
      </c>
      <c r="C265" s="148" t="s">
        <v>525</v>
      </c>
      <c r="D265" s="149" t="s">
        <v>140</v>
      </c>
      <c r="E265" s="149" t="s">
        <v>141</v>
      </c>
      <c r="F265" s="149" t="s">
        <v>146</v>
      </c>
      <c r="G265" s="149" t="s">
        <v>147</v>
      </c>
      <c r="H265" s="149" t="s">
        <v>148</v>
      </c>
      <c r="I265" s="149" t="s">
        <v>149</v>
      </c>
      <c r="J265" s="149" t="s">
        <v>150</v>
      </c>
      <c r="K265" s="150" t="s">
        <v>528</v>
      </c>
      <c r="L265" s="150" t="s">
        <v>143</v>
      </c>
      <c r="M265" s="150" t="s">
        <v>391</v>
      </c>
      <c r="N265" s="150" t="s">
        <v>71</v>
      </c>
      <c r="O265" s="151"/>
      <c r="P265" s="150" t="s">
        <v>153</v>
      </c>
      <c r="Q265" s="150"/>
    </row>
    <row r="266" spans="1:17" ht="168.6">
      <c r="A266" s="148" t="s">
        <v>483</v>
      </c>
      <c r="B266" s="148" t="s">
        <v>484</v>
      </c>
      <c r="C266" s="148" t="s">
        <v>525</v>
      </c>
      <c r="D266" s="149" t="s">
        <v>140</v>
      </c>
      <c r="E266" s="149" t="s">
        <v>141</v>
      </c>
      <c r="F266" s="149" t="s">
        <v>146</v>
      </c>
      <c r="G266" s="149" t="s">
        <v>147</v>
      </c>
      <c r="H266" s="149" t="s">
        <v>148</v>
      </c>
      <c r="I266" s="149" t="s">
        <v>149</v>
      </c>
      <c r="J266" s="149" t="s">
        <v>150</v>
      </c>
      <c r="K266" s="150" t="s">
        <v>529</v>
      </c>
      <c r="L266" s="150" t="s">
        <v>143</v>
      </c>
      <c r="M266" s="150" t="s">
        <v>391</v>
      </c>
      <c r="N266" s="150" t="s">
        <v>71</v>
      </c>
      <c r="O266" s="151"/>
      <c r="P266" s="150" t="s">
        <v>153</v>
      </c>
      <c r="Q266" s="150"/>
    </row>
    <row r="267" spans="1:17" ht="168.6">
      <c r="A267" s="148" t="s">
        <v>483</v>
      </c>
      <c r="B267" s="148" t="s">
        <v>484</v>
      </c>
      <c r="C267" s="148" t="s">
        <v>525</v>
      </c>
      <c r="D267" s="149" t="s">
        <v>140</v>
      </c>
      <c r="E267" s="149" t="s">
        <v>141</v>
      </c>
      <c r="F267" s="149" t="s">
        <v>146</v>
      </c>
      <c r="G267" s="149" t="s">
        <v>147</v>
      </c>
      <c r="H267" s="149" t="s">
        <v>148</v>
      </c>
      <c r="I267" s="149" t="s">
        <v>149</v>
      </c>
      <c r="J267" s="149" t="s">
        <v>150</v>
      </c>
      <c r="K267" s="150" t="s">
        <v>530</v>
      </c>
      <c r="L267" s="150" t="s">
        <v>143</v>
      </c>
      <c r="M267" s="150" t="s">
        <v>391</v>
      </c>
      <c r="N267" s="150" t="s">
        <v>71</v>
      </c>
      <c r="O267" s="151"/>
      <c r="P267" s="150" t="s">
        <v>153</v>
      </c>
      <c r="Q267" s="150"/>
    </row>
    <row r="268" spans="1:17" ht="168.6">
      <c r="A268" s="148" t="s">
        <v>483</v>
      </c>
      <c r="B268" s="148" t="s">
        <v>484</v>
      </c>
      <c r="C268" s="148" t="s">
        <v>525</v>
      </c>
      <c r="D268" s="149" t="s">
        <v>140</v>
      </c>
      <c r="E268" s="149" t="s">
        <v>141</v>
      </c>
      <c r="F268" s="149" t="s">
        <v>146</v>
      </c>
      <c r="G268" s="149" t="s">
        <v>147</v>
      </c>
      <c r="H268" s="149" t="s">
        <v>148</v>
      </c>
      <c r="I268" s="149" t="s">
        <v>149</v>
      </c>
      <c r="J268" s="149" t="s">
        <v>150</v>
      </c>
      <c r="K268" s="150" t="s">
        <v>531</v>
      </c>
      <c r="L268" s="150" t="s">
        <v>143</v>
      </c>
      <c r="M268" s="150" t="s">
        <v>391</v>
      </c>
      <c r="N268" s="150" t="s">
        <v>71</v>
      </c>
      <c r="O268" s="151"/>
      <c r="P268" s="150" t="s">
        <v>153</v>
      </c>
      <c r="Q268" s="150"/>
    </row>
    <row r="269" spans="1:17" ht="168.6">
      <c r="A269" s="148" t="s">
        <v>483</v>
      </c>
      <c r="B269" s="148" t="s">
        <v>532</v>
      </c>
      <c r="C269" s="148" t="s">
        <v>533</v>
      </c>
      <c r="D269" s="149" t="s">
        <v>140</v>
      </c>
      <c r="E269" s="149" t="s">
        <v>141</v>
      </c>
      <c r="F269" s="149" t="s">
        <v>146</v>
      </c>
      <c r="G269" s="149" t="s">
        <v>147</v>
      </c>
      <c r="H269" s="149" t="s">
        <v>148</v>
      </c>
      <c r="I269" s="149" t="s">
        <v>149</v>
      </c>
      <c r="J269" s="149" t="s">
        <v>150</v>
      </c>
      <c r="K269" s="150" t="s">
        <v>534</v>
      </c>
      <c r="L269" s="150" t="s">
        <v>187</v>
      </c>
      <c r="M269" s="150" t="s">
        <v>535</v>
      </c>
      <c r="N269" s="150" t="s">
        <v>202</v>
      </c>
      <c r="O269" s="151"/>
      <c r="P269" s="150" t="s">
        <v>153</v>
      </c>
      <c r="Q269" s="150"/>
    </row>
    <row r="270" spans="1:17" ht="168.6">
      <c r="A270" s="148" t="s">
        <v>483</v>
      </c>
      <c r="B270" s="148" t="s">
        <v>532</v>
      </c>
      <c r="C270" s="148" t="s">
        <v>533</v>
      </c>
      <c r="D270" s="149" t="s">
        <v>140</v>
      </c>
      <c r="E270" s="149" t="s">
        <v>141</v>
      </c>
      <c r="F270" s="149" t="s">
        <v>146</v>
      </c>
      <c r="G270" s="149" t="s">
        <v>147</v>
      </c>
      <c r="H270" s="149" t="s">
        <v>148</v>
      </c>
      <c r="I270" s="149" t="s">
        <v>149</v>
      </c>
      <c r="J270" s="149" t="s">
        <v>150</v>
      </c>
      <c r="K270" s="150" t="s">
        <v>536</v>
      </c>
      <c r="L270" s="150" t="s">
        <v>187</v>
      </c>
      <c r="M270" s="150" t="s">
        <v>535</v>
      </c>
      <c r="N270" s="150" t="s">
        <v>202</v>
      </c>
      <c r="O270" s="151"/>
      <c r="P270" s="150" t="s">
        <v>153</v>
      </c>
      <c r="Q270" s="150"/>
    </row>
    <row r="271" spans="1:17" ht="168.6">
      <c r="A271" s="148" t="s">
        <v>483</v>
      </c>
      <c r="B271" s="148" t="s">
        <v>532</v>
      </c>
      <c r="C271" s="148" t="s">
        <v>533</v>
      </c>
      <c r="D271" s="149" t="s">
        <v>140</v>
      </c>
      <c r="E271" s="149" t="s">
        <v>141</v>
      </c>
      <c r="F271" s="149" t="s">
        <v>146</v>
      </c>
      <c r="G271" s="149" t="s">
        <v>147</v>
      </c>
      <c r="H271" s="149" t="s">
        <v>148</v>
      </c>
      <c r="I271" s="149" t="s">
        <v>149</v>
      </c>
      <c r="J271" s="149" t="s">
        <v>150</v>
      </c>
      <c r="K271" s="150" t="s">
        <v>537</v>
      </c>
      <c r="L271" s="150" t="s">
        <v>187</v>
      </c>
      <c r="M271" s="150" t="s">
        <v>535</v>
      </c>
      <c r="N271" s="150" t="s">
        <v>202</v>
      </c>
      <c r="O271" s="151"/>
      <c r="P271" s="150" t="s">
        <v>153</v>
      </c>
      <c r="Q271" s="150"/>
    </row>
    <row r="272" spans="1:17" ht="168.6">
      <c r="A272" s="148" t="s">
        <v>483</v>
      </c>
      <c r="B272" s="148" t="s">
        <v>532</v>
      </c>
      <c r="C272" s="148" t="s">
        <v>533</v>
      </c>
      <c r="D272" s="149" t="s">
        <v>140</v>
      </c>
      <c r="E272" s="149" t="s">
        <v>141</v>
      </c>
      <c r="F272" s="149" t="s">
        <v>146</v>
      </c>
      <c r="G272" s="149" t="s">
        <v>147</v>
      </c>
      <c r="H272" s="149" t="s">
        <v>148</v>
      </c>
      <c r="I272" s="149" t="s">
        <v>149</v>
      </c>
      <c r="J272" s="149" t="s">
        <v>150</v>
      </c>
      <c r="K272" s="150" t="s">
        <v>538</v>
      </c>
      <c r="L272" s="150" t="s">
        <v>178</v>
      </c>
      <c r="M272" s="150" t="s">
        <v>535</v>
      </c>
      <c r="N272" s="150" t="s">
        <v>71</v>
      </c>
      <c r="O272" s="151"/>
      <c r="P272" s="150" t="s">
        <v>153</v>
      </c>
      <c r="Q272" s="150"/>
    </row>
    <row r="273" spans="1:17" ht="192.6">
      <c r="A273" s="148" t="s">
        <v>483</v>
      </c>
      <c r="B273" s="148" t="s">
        <v>532</v>
      </c>
      <c r="C273" s="148" t="s">
        <v>533</v>
      </c>
      <c r="D273" s="149" t="s">
        <v>140</v>
      </c>
      <c r="E273" s="149" t="s">
        <v>141</v>
      </c>
      <c r="F273" s="149" t="s">
        <v>146</v>
      </c>
      <c r="G273" s="149" t="s">
        <v>147</v>
      </c>
      <c r="H273" s="149" t="s">
        <v>148</v>
      </c>
      <c r="I273" s="149" t="s">
        <v>149</v>
      </c>
      <c r="J273" s="149" t="s">
        <v>150</v>
      </c>
      <c r="K273" s="150" t="s">
        <v>539</v>
      </c>
      <c r="L273" s="150" t="s">
        <v>187</v>
      </c>
      <c r="M273" s="150" t="s">
        <v>535</v>
      </c>
      <c r="N273" s="150" t="s">
        <v>202</v>
      </c>
      <c r="O273" s="151"/>
      <c r="P273" s="150" t="s">
        <v>153</v>
      </c>
      <c r="Q273" s="150"/>
    </row>
    <row r="274" spans="1:17" ht="48.6">
      <c r="A274" s="148" t="s">
        <v>540</v>
      </c>
      <c r="B274" s="148" t="s">
        <v>541</v>
      </c>
      <c r="C274" s="148" t="s">
        <v>542</v>
      </c>
      <c r="D274" s="149" t="s">
        <v>140</v>
      </c>
      <c r="E274" s="149" t="s">
        <v>141</v>
      </c>
      <c r="F274" s="149" t="s">
        <v>146</v>
      </c>
      <c r="G274" s="149" t="s">
        <v>147</v>
      </c>
      <c r="H274" s="149" t="s">
        <v>148</v>
      </c>
      <c r="I274" s="149" t="s">
        <v>149</v>
      </c>
      <c r="J274" s="149" t="s">
        <v>150</v>
      </c>
      <c r="K274" s="150" t="s">
        <v>543</v>
      </c>
      <c r="L274" s="150" t="s">
        <v>187</v>
      </c>
      <c r="M274" s="150" t="s">
        <v>544</v>
      </c>
      <c r="N274" s="150" t="s">
        <v>202</v>
      </c>
      <c r="O274" s="151"/>
      <c r="P274" s="150" t="s">
        <v>153</v>
      </c>
      <c r="Q274" s="150"/>
    </row>
    <row r="275" spans="1:17" ht="36.6">
      <c r="A275" s="148" t="s">
        <v>540</v>
      </c>
      <c r="B275" s="148" t="s">
        <v>541</v>
      </c>
      <c r="C275" s="148" t="s">
        <v>542</v>
      </c>
      <c r="D275" s="149" t="s">
        <v>140</v>
      </c>
      <c r="E275" s="149" t="s">
        <v>141</v>
      </c>
      <c r="F275" s="149" t="s">
        <v>146</v>
      </c>
      <c r="G275" s="149" t="s">
        <v>147</v>
      </c>
      <c r="H275" s="149" t="s">
        <v>148</v>
      </c>
      <c r="I275" s="149" t="s">
        <v>149</v>
      </c>
      <c r="J275" s="149" t="s">
        <v>150</v>
      </c>
      <c r="K275" s="150" t="s">
        <v>545</v>
      </c>
      <c r="L275" s="150" t="s">
        <v>143</v>
      </c>
      <c r="M275" s="150" t="s">
        <v>544</v>
      </c>
      <c r="N275" s="150" t="s">
        <v>71</v>
      </c>
      <c r="O275" s="151"/>
      <c r="P275" s="150" t="s">
        <v>153</v>
      </c>
      <c r="Q275" s="150"/>
    </row>
    <row r="276" spans="1:17" ht="36.6">
      <c r="A276" s="148" t="s">
        <v>540</v>
      </c>
      <c r="B276" s="148" t="s">
        <v>541</v>
      </c>
      <c r="C276" s="148" t="s">
        <v>542</v>
      </c>
      <c r="D276" s="149" t="s">
        <v>140</v>
      </c>
      <c r="E276" s="149" t="s">
        <v>141</v>
      </c>
      <c r="F276" s="149" t="s">
        <v>146</v>
      </c>
      <c r="G276" s="149" t="s">
        <v>147</v>
      </c>
      <c r="H276" s="149" t="s">
        <v>148</v>
      </c>
      <c r="I276" s="149" t="s">
        <v>149</v>
      </c>
      <c r="J276" s="149" t="s">
        <v>150</v>
      </c>
      <c r="K276" s="150" t="s">
        <v>546</v>
      </c>
      <c r="L276" s="150" t="s">
        <v>143</v>
      </c>
      <c r="M276" s="150" t="s">
        <v>544</v>
      </c>
      <c r="N276" s="150" t="s">
        <v>71</v>
      </c>
      <c r="O276" s="151"/>
      <c r="P276" s="150" t="s">
        <v>153</v>
      </c>
      <c r="Q276" s="150"/>
    </row>
    <row r="277" spans="1:17" ht="48.6">
      <c r="A277" s="148" t="s">
        <v>540</v>
      </c>
      <c r="B277" s="148" t="s">
        <v>541</v>
      </c>
      <c r="C277" s="148" t="s">
        <v>542</v>
      </c>
      <c r="D277" s="149" t="s">
        <v>140</v>
      </c>
      <c r="E277" s="149" t="s">
        <v>141</v>
      </c>
      <c r="F277" s="149" t="s">
        <v>146</v>
      </c>
      <c r="G277" s="149" t="s">
        <v>147</v>
      </c>
      <c r="H277" s="149" t="s">
        <v>148</v>
      </c>
      <c r="I277" s="149" t="s">
        <v>149</v>
      </c>
      <c r="J277" s="149" t="s">
        <v>150</v>
      </c>
      <c r="K277" s="150" t="s">
        <v>547</v>
      </c>
      <c r="L277" s="150" t="s">
        <v>187</v>
      </c>
      <c r="M277" s="150" t="s">
        <v>544</v>
      </c>
      <c r="N277" s="150" t="s">
        <v>202</v>
      </c>
      <c r="O277" s="151"/>
      <c r="P277" s="150" t="s">
        <v>153</v>
      </c>
      <c r="Q277" s="150"/>
    </row>
    <row r="278" spans="1:17" ht="60.6">
      <c r="A278" s="148" t="s">
        <v>540</v>
      </c>
      <c r="B278" s="148" t="s">
        <v>541</v>
      </c>
      <c r="C278" s="148" t="s">
        <v>542</v>
      </c>
      <c r="D278" s="149" t="s">
        <v>140</v>
      </c>
      <c r="E278" s="149" t="s">
        <v>141</v>
      </c>
      <c r="F278" s="149" t="s">
        <v>146</v>
      </c>
      <c r="G278" s="149" t="s">
        <v>147</v>
      </c>
      <c r="H278" s="149" t="s">
        <v>148</v>
      </c>
      <c r="I278" s="149" t="s">
        <v>149</v>
      </c>
      <c r="J278" s="149" t="s">
        <v>150</v>
      </c>
      <c r="K278" s="150" t="s">
        <v>548</v>
      </c>
      <c r="L278" s="150" t="s">
        <v>187</v>
      </c>
      <c r="M278" s="150" t="s">
        <v>544</v>
      </c>
      <c r="N278" s="150" t="s">
        <v>202</v>
      </c>
      <c r="O278" s="151"/>
      <c r="P278" s="150" t="s">
        <v>153</v>
      </c>
      <c r="Q278" s="150"/>
    </row>
    <row r="279" spans="1:17" ht="409.6">
      <c r="A279" s="148" t="s">
        <v>549</v>
      </c>
      <c r="B279" s="148" t="s">
        <v>82</v>
      </c>
      <c r="C279" s="148" t="s">
        <v>550</v>
      </c>
      <c r="D279" s="149"/>
      <c r="E279" s="149"/>
      <c r="F279" s="149"/>
      <c r="G279" s="149"/>
      <c r="H279" s="149"/>
      <c r="I279" s="149"/>
      <c r="J279" s="149"/>
      <c r="K279" s="150" t="s">
        <v>551</v>
      </c>
      <c r="L279" s="150"/>
      <c r="M279" s="150"/>
      <c r="N279" s="150"/>
      <c r="O279" s="151"/>
      <c r="P279" s="150"/>
      <c r="Q279" s="150"/>
    </row>
    <row r="280" spans="1:17" ht="96.6">
      <c r="A280" s="148" t="s">
        <v>549</v>
      </c>
      <c r="B280" s="148" t="s">
        <v>82</v>
      </c>
      <c r="C280" s="148" t="s">
        <v>550</v>
      </c>
      <c r="D280" s="149" t="s">
        <v>140</v>
      </c>
      <c r="E280" s="149" t="s">
        <v>141</v>
      </c>
      <c r="F280" s="149" t="s">
        <v>146</v>
      </c>
      <c r="G280" s="149" t="s">
        <v>147</v>
      </c>
      <c r="H280" s="149" t="s">
        <v>148</v>
      </c>
      <c r="I280" s="149" t="s">
        <v>149</v>
      </c>
      <c r="J280" s="149" t="s">
        <v>150</v>
      </c>
      <c r="K280" s="150" t="s">
        <v>552</v>
      </c>
      <c r="L280" s="150" t="s">
        <v>178</v>
      </c>
      <c r="M280" s="150" t="s">
        <v>430</v>
      </c>
      <c r="N280" s="150" t="s">
        <v>71</v>
      </c>
      <c r="O280" s="151"/>
      <c r="P280" s="150" t="s">
        <v>153</v>
      </c>
      <c r="Q280" s="150"/>
    </row>
    <row r="281" spans="1:17" ht="108.6">
      <c r="A281" s="148" t="s">
        <v>549</v>
      </c>
      <c r="B281" s="148" t="s">
        <v>82</v>
      </c>
      <c r="C281" s="148" t="s">
        <v>550</v>
      </c>
      <c r="D281" s="149" t="s">
        <v>140</v>
      </c>
      <c r="E281" s="149" t="s">
        <v>141</v>
      </c>
      <c r="F281" s="149" t="s">
        <v>146</v>
      </c>
      <c r="G281" s="149" t="s">
        <v>147</v>
      </c>
      <c r="H281" s="149" t="s">
        <v>148</v>
      </c>
      <c r="I281" s="149" t="s">
        <v>149</v>
      </c>
      <c r="J281" s="149" t="s">
        <v>150</v>
      </c>
      <c r="K281" s="150" t="s">
        <v>553</v>
      </c>
      <c r="L281" s="150" t="s">
        <v>178</v>
      </c>
      <c r="M281" s="150" t="s">
        <v>430</v>
      </c>
      <c r="N281" s="150" t="s">
        <v>71</v>
      </c>
      <c r="O281" s="151"/>
      <c r="P281" s="150" t="s">
        <v>153</v>
      </c>
      <c r="Q281" s="150"/>
    </row>
    <row r="282" spans="1:17" ht="108.6">
      <c r="A282" s="148" t="s">
        <v>549</v>
      </c>
      <c r="B282" s="148" t="s">
        <v>82</v>
      </c>
      <c r="C282" s="148" t="s">
        <v>550</v>
      </c>
      <c r="D282" s="149" t="s">
        <v>140</v>
      </c>
      <c r="E282" s="149" t="s">
        <v>141</v>
      </c>
      <c r="F282" s="149" t="s">
        <v>146</v>
      </c>
      <c r="G282" s="149" t="s">
        <v>147</v>
      </c>
      <c r="H282" s="149" t="s">
        <v>148</v>
      </c>
      <c r="I282" s="149" t="s">
        <v>149</v>
      </c>
      <c r="J282" s="149" t="s">
        <v>150</v>
      </c>
      <c r="K282" s="150" t="s">
        <v>554</v>
      </c>
      <c r="L282" s="150" t="s">
        <v>187</v>
      </c>
      <c r="M282" s="150" t="s">
        <v>430</v>
      </c>
      <c r="N282" s="150" t="s">
        <v>188</v>
      </c>
      <c r="O282" s="151"/>
      <c r="P282" s="150" t="s">
        <v>153</v>
      </c>
      <c r="Q282" s="150"/>
    </row>
    <row r="283" spans="1:17" ht="96.6">
      <c r="A283" s="148" t="s">
        <v>549</v>
      </c>
      <c r="B283" s="148" t="s">
        <v>82</v>
      </c>
      <c r="C283" s="148" t="s">
        <v>550</v>
      </c>
      <c r="D283" s="149" t="s">
        <v>140</v>
      </c>
      <c r="E283" s="149" t="s">
        <v>141</v>
      </c>
      <c r="F283" s="149" t="s">
        <v>146</v>
      </c>
      <c r="G283" s="149" t="s">
        <v>147</v>
      </c>
      <c r="H283" s="149" t="s">
        <v>148</v>
      </c>
      <c r="I283" s="149" t="s">
        <v>149</v>
      </c>
      <c r="J283" s="149" t="s">
        <v>150</v>
      </c>
      <c r="K283" s="150" t="s">
        <v>555</v>
      </c>
      <c r="L283" s="150" t="s">
        <v>178</v>
      </c>
      <c r="M283" s="150" t="s">
        <v>430</v>
      </c>
      <c r="N283" s="150" t="s">
        <v>71</v>
      </c>
      <c r="O283" s="151"/>
      <c r="P283" s="150" t="s">
        <v>153</v>
      </c>
      <c r="Q283" s="150"/>
    </row>
    <row r="284" spans="1:17" ht="108.6">
      <c r="A284" s="148" t="s">
        <v>549</v>
      </c>
      <c r="B284" s="148" t="s">
        <v>82</v>
      </c>
      <c r="C284" s="148" t="s">
        <v>550</v>
      </c>
      <c r="D284" s="149" t="s">
        <v>140</v>
      </c>
      <c r="E284" s="149" t="s">
        <v>141</v>
      </c>
      <c r="F284" s="149" t="s">
        <v>146</v>
      </c>
      <c r="G284" s="149" t="s">
        <v>147</v>
      </c>
      <c r="H284" s="149" t="s">
        <v>148</v>
      </c>
      <c r="I284" s="149" t="s">
        <v>149</v>
      </c>
      <c r="J284" s="149" t="s">
        <v>150</v>
      </c>
      <c r="K284" s="150" t="s">
        <v>556</v>
      </c>
      <c r="L284" s="150" t="s">
        <v>178</v>
      </c>
      <c r="M284" s="150" t="s">
        <v>430</v>
      </c>
      <c r="N284" s="150" t="s">
        <v>71</v>
      </c>
      <c r="O284" s="151"/>
      <c r="P284" s="150" t="s">
        <v>153</v>
      </c>
      <c r="Q284" s="150"/>
    </row>
    <row r="285" spans="1:17" ht="96.6">
      <c r="A285" s="148" t="s">
        <v>549</v>
      </c>
      <c r="B285" s="148" t="s">
        <v>82</v>
      </c>
      <c r="C285" s="148" t="s">
        <v>550</v>
      </c>
      <c r="D285" s="149" t="s">
        <v>140</v>
      </c>
      <c r="E285" s="149" t="s">
        <v>141</v>
      </c>
      <c r="F285" s="149" t="s">
        <v>146</v>
      </c>
      <c r="G285" s="149" t="s">
        <v>147</v>
      </c>
      <c r="H285" s="149" t="s">
        <v>148</v>
      </c>
      <c r="I285" s="149" t="s">
        <v>149</v>
      </c>
      <c r="J285" s="149" t="s">
        <v>150</v>
      </c>
      <c r="K285" s="150" t="s">
        <v>557</v>
      </c>
      <c r="L285" s="150" t="s">
        <v>143</v>
      </c>
      <c r="M285" s="150" t="s">
        <v>430</v>
      </c>
      <c r="N285" s="150" t="s">
        <v>71</v>
      </c>
      <c r="O285" s="151"/>
      <c r="P285" s="150" t="s">
        <v>153</v>
      </c>
      <c r="Q285" s="150"/>
    </row>
    <row r="286" spans="1:17" ht="96.6">
      <c r="A286" s="148" t="s">
        <v>549</v>
      </c>
      <c r="B286" s="148" t="s">
        <v>82</v>
      </c>
      <c r="C286" s="148" t="s">
        <v>550</v>
      </c>
      <c r="D286" s="149" t="s">
        <v>140</v>
      </c>
      <c r="E286" s="149" t="s">
        <v>141</v>
      </c>
      <c r="F286" s="149" t="s">
        <v>146</v>
      </c>
      <c r="G286" s="149" t="s">
        <v>147</v>
      </c>
      <c r="H286" s="149" t="s">
        <v>148</v>
      </c>
      <c r="I286" s="149" t="s">
        <v>149</v>
      </c>
      <c r="J286" s="149" t="s">
        <v>150</v>
      </c>
      <c r="K286" s="150" t="s">
        <v>558</v>
      </c>
      <c r="L286" s="150" t="s">
        <v>143</v>
      </c>
      <c r="M286" s="150" t="s">
        <v>430</v>
      </c>
      <c r="N286" s="150" t="s">
        <v>71</v>
      </c>
      <c r="O286" s="151"/>
      <c r="P286" s="150" t="s">
        <v>153</v>
      </c>
      <c r="Q286" s="150"/>
    </row>
    <row r="287" spans="1:17" ht="96.6">
      <c r="A287" s="148" t="s">
        <v>549</v>
      </c>
      <c r="B287" s="148" t="s">
        <v>82</v>
      </c>
      <c r="C287" s="148" t="s">
        <v>550</v>
      </c>
      <c r="D287" s="149" t="s">
        <v>140</v>
      </c>
      <c r="E287" s="149" t="s">
        <v>141</v>
      </c>
      <c r="F287" s="149" t="s">
        <v>146</v>
      </c>
      <c r="G287" s="149" t="s">
        <v>147</v>
      </c>
      <c r="H287" s="149" t="s">
        <v>148</v>
      </c>
      <c r="I287" s="149" t="s">
        <v>149</v>
      </c>
      <c r="J287" s="149" t="s">
        <v>150</v>
      </c>
      <c r="K287" s="150" t="s">
        <v>559</v>
      </c>
      <c r="L287" s="150" t="s">
        <v>143</v>
      </c>
      <c r="M287" s="150" t="s">
        <v>430</v>
      </c>
      <c r="N287" s="150" t="s">
        <v>71</v>
      </c>
      <c r="O287" s="151"/>
      <c r="P287" s="150" t="s">
        <v>153</v>
      </c>
      <c r="Q287" s="150"/>
    </row>
    <row r="288" spans="1:17" ht="144.6">
      <c r="A288" s="148" t="s">
        <v>549</v>
      </c>
      <c r="B288" s="148" t="s">
        <v>82</v>
      </c>
      <c r="C288" s="148" t="s">
        <v>550</v>
      </c>
      <c r="D288" s="149" t="s">
        <v>140</v>
      </c>
      <c r="E288" s="149" t="s">
        <v>141</v>
      </c>
      <c r="F288" s="149" t="s">
        <v>146</v>
      </c>
      <c r="G288" s="149"/>
      <c r="H288" s="149"/>
      <c r="I288" s="149"/>
      <c r="J288" s="149"/>
      <c r="K288" s="150" t="s">
        <v>560</v>
      </c>
      <c r="L288" s="150" t="s">
        <v>143</v>
      </c>
      <c r="M288" s="150" t="s">
        <v>561</v>
      </c>
      <c r="N288" s="150" t="s">
        <v>71</v>
      </c>
      <c r="O288" s="151"/>
      <c r="P288" s="150" t="s">
        <v>153</v>
      </c>
      <c r="Q288" s="150"/>
    </row>
    <row r="289" spans="1:17" ht="96.6">
      <c r="A289" s="148" t="s">
        <v>549</v>
      </c>
      <c r="B289" s="148" t="s">
        <v>82</v>
      </c>
      <c r="C289" s="148" t="s">
        <v>550</v>
      </c>
      <c r="D289" s="149" t="s">
        <v>140</v>
      </c>
      <c r="E289" s="149" t="s">
        <v>141</v>
      </c>
      <c r="F289" s="149" t="s">
        <v>146</v>
      </c>
      <c r="G289" s="149"/>
      <c r="H289" s="149"/>
      <c r="I289" s="149"/>
      <c r="J289" s="149"/>
      <c r="K289" s="150" t="s">
        <v>562</v>
      </c>
      <c r="L289" s="150" t="s">
        <v>143</v>
      </c>
      <c r="M289" s="150" t="s">
        <v>561</v>
      </c>
      <c r="N289" s="150" t="s">
        <v>71</v>
      </c>
      <c r="O289" s="151"/>
      <c r="P289" s="150" t="s">
        <v>153</v>
      </c>
      <c r="Q289" s="150"/>
    </row>
    <row r="290" spans="1:17" ht="96.6">
      <c r="A290" s="148" t="s">
        <v>549</v>
      </c>
      <c r="B290" s="148" t="s">
        <v>82</v>
      </c>
      <c r="C290" s="148" t="s">
        <v>563</v>
      </c>
      <c r="D290" s="149" t="s">
        <v>140</v>
      </c>
      <c r="E290" s="149" t="s">
        <v>141</v>
      </c>
      <c r="F290" s="149" t="s">
        <v>146</v>
      </c>
      <c r="G290" s="149"/>
      <c r="H290" s="149"/>
      <c r="I290" s="149"/>
      <c r="J290" s="149"/>
      <c r="K290" s="150" t="s">
        <v>564</v>
      </c>
      <c r="L290" s="150" t="s">
        <v>143</v>
      </c>
      <c r="M290" s="150" t="s">
        <v>561</v>
      </c>
      <c r="N290" s="150" t="s">
        <v>71</v>
      </c>
      <c r="O290" s="151"/>
      <c r="P290" s="150" t="s">
        <v>153</v>
      </c>
      <c r="Q290" s="150"/>
    </row>
    <row r="291" spans="1:17" ht="96.6">
      <c r="A291" s="148" t="s">
        <v>549</v>
      </c>
      <c r="B291" s="148" t="s">
        <v>82</v>
      </c>
      <c r="C291" s="148" t="s">
        <v>563</v>
      </c>
      <c r="D291" s="149" t="s">
        <v>140</v>
      </c>
      <c r="E291" s="149" t="s">
        <v>141</v>
      </c>
      <c r="F291" s="149" t="s">
        <v>146</v>
      </c>
      <c r="G291" s="149"/>
      <c r="H291" s="149"/>
      <c r="I291" s="149"/>
      <c r="J291" s="149"/>
      <c r="K291" s="150" t="s">
        <v>565</v>
      </c>
      <c r="L291" s="150" t="s">
        <v>143</v>
      </c>
      <c r="M291" s="150" t="s">
        <v>561</v>
      </c>
      <c r="N291" s="150" t="s">
        <v>71</v>
      </c>
      <c r="O291" s="151"/>
      <c r="P291" s="150" t="s">
        <v>153</v>
      </c>
      <c r="Q291" s="150"/>
    </row>
    <row r="292" spans="1:17" ht="96.6">
      <c r="A292" s="148" t="s">
        <v>549</v>
      </c>
      <c r="B292" s="148" t="s">
        <v>82</v>
      </c>
      <c r="C292" s="148" t="s">
        <v>563</v>
      </c>
      <c r="D292" s="149" t="s">
        <v>140</v>
      </c>
      <c r="E292" s="149" t="s">
        <v>141</v>
      </c>
      <c r="F292" s="149" t="s">
        <v>146</v>
      </c>
      <c r="G292" s="149"/>
      <c r="H292" s="149"/>
      <c r="I292" s="149"/>
      <c r="J292" s="149"/>
      <c r="K292" s="150" t="s">
        <v>566</v>
      </c>
      <c r="L292" s="150" t="s">
        <v>143</v>
      </c>
      <c r="M292" s="150" t="s">
        <v>561</v>
      </c>
      <c r="N292" s="150" t="s">
        <v>71</v>
      </c>
      <c r="O292" s="151"/>
      <c r="P292" s="150" t="s">
        <v>153</v>
      </c>
      <c r="Q292" s="150"/>
    </row>
    <row r="293" spans="1:17" ht="96.6">
      <c r="A293" s="148" t="s">
        <v>549</v>
      </c>
      <c r="B293" s="148" t="s">
        <v>82</v>
      </c>
      <c r="C293" s="148" t="s">
        <v>563</v>
      </c>
      <c r="D293" s="149" t="s">
        <v>140</v>
      </c>
      <c r="E293" s="149" t="s">
        <v>141</v>
      </c>
      <c r="F293" s="149" t="s">
        <v>146</v>
      </c>
      <c r="G293" s="149"/>
      <c r="H293" s="149"/>
      <c r="I293" s="149"/>
      <c r="J293" s="149"/>
      <c r="K293" s="150" t="s">
        <v>567</v>
      </c>
      <c r="L293" s="150" t="s">
        <v>143</v>
      </c>
      <c r="M293" s="150" t="s">
        <v>561</v>
      </c>
      <c r="N293" s="150" t="s">
        <v>71</v>
      </c>
      <c r="O293" s="151"/>
      <c r="P293" s="150" t="s">
        <v>153</v>
      </c>
      <c r="Q293" s="150"/>
    </row>
    <row r="294" spans="1:17" ht="96.6">
      <c r="A294" s="148" t="s">
        <v>549</v>
      </c>
      <c r="B294" s="148" t="s">
        <v>82</v>
      </c>
      <c r="C294" s="148" t="s">
        <v>568</v>
      </c>
      <c r="D294" s="149" t="s">
        <v>140</v>
      </c>
      <c r="E294" s="149" t="s">
        <v>141</v>
      </c>
      <c r="F294" s="149" t="s">
        <v>146</v>
      </c>
      <c r="G294" s="149"/>
      <c r="H294" s="149"/>
      <c r="I294" s="149"/>
      <c r="J294" s="149"/>
      <c r="K294" s="150" t="s">
        <v>569</v>
      </c>
      <c r="L294" s="150" t="s">
        <v>143</v>
      </c>
      <c r="M294" s="150" t="s">
        <v>570</v>
      </c>
      <c r="N294" s="150" t="s">
        <v>71</v>
      </c>
      <c r="O294" s="151"/>
      <c r="P294" s="150" t="s">
        <v>153</v>
      </c>
      <c r="Q294" s="150"/>
    </row>
    <row r="295" spans="1:17" ht="96.6">
      <c r="A295" s="148" t="s">
        <v>549</v>
      </c>
      <c r="B295" s="148" t="s">
        <v>82</v>
      </c>
      <c r="C295" s="148" t="s">
        <v>568</v>
      </c>
      <c r="D295" s="149" t="s">
        <v>140</v>
      </c>
      <c r="E295" s="149" t="s">
        <v>141</v>
      </c>
      <c r="F295" s="149" t="s">
        <v>146</v>
      </c>
      <c r="G295" s="149"/>
      <c r="H295" s="149"/>
      <c r="I295" s="149"/>
      <c r="J295" s="149"/>
      <c r="K295" s="150" t="s">
        <v>571</v>
      </c>
      <c r="L295" s="150" t="s">
        <v>143</v>
      </c>
      <c r="M295" s="150" t="s">
        <v>570</v>
      </c>
      <c r="N295" s="150" t="s">
        <v>71</v>
      </c>
      <c r="O295" s="151"/>
      <c r="P295" s="150" t="s">
        <v>153</v>
      </c>
      <c r="Q295" s="150"/>
    </row>
    <row r="296" spans="1:17" ht="96.6">
      <c r="A296" s="148" t="s">
        <v>549</v>
      </c>
      <c r="B296" s="148" t="s">
        <v>82</v>
      </c>
      <c r="C296" s="148" t="s">
        <v>568</v>
      </c>
      <c r="D296" s="149" t="s">
        <v>140</v>
      </c>
      <c r="E296" s="149" t="s">
        <v>141</v>
      </c>
      <c r="F296" s="149" t="s">
        <v>146</v>
      </c>
      <c r="G296" s="149"/>
      <c r="H296" s="149"/>
      <c r="I296" s="149"/>
      <c r="J296" s="149"/>
      <c r="K296" s="150" t="s">
        <v>572</v>
      </c>
      <c r="L296" s="150" t="s">
        <v>143</v>
      </c>
      <c r="M296" s="150" t="s">
        <v>570</v>
      </c>
      <c r="N296" s="150" t="s">
        <v>71</v>
      </c>
      <c r="O296" s="151"/>
      <c r="P296" s="150" t="s">
        <v>153</v>
      </c>
      <c r="Q296" s="150"/>
    </row>
    <row r="297" spans="1:17" ht="96.6">
      <c r="A297" s="148" t="s">
        <v>549</v>
      </c>
      <c r="B297" s="148" t="s">
        <v>82</v>
      </c>
      <c r="C297" s="148" t="s">
        <v>568</v>
      </c>
      <c r="D297" s="149" t="s">
        <v>140</v>
      </c>
      <c r="E297" s="149" t="s">
        <v>141</v>
      </c>
      <c r="F297" s="149" t="s">
        <v>146</v>
      </c>
      <c r="G297" s="149"/>
      <c r="H297" s="149"/>
      <c r="I297" s="149"/>
      <c r="J297" s="149"/>
      <c r="K297" s="150" t="s">
        <v>573</v>
      </c>
      <c r="L297" s="150" t="s">
        <v>143</v>
      </c>
      <c r="M297" s="150" t="s">
        <v>570</v>
      </c>
      <c r="N297" s="150" t="s">
        <v>71</v>
      </c>
      <c r="O297" s="151"/>
      <c r="P297" s="150" t="s">
        <v>153</v>
      </c>
      <c r="Q297" s="150"/>
    </row>
    <row r="298" spans="1:17" ht="96.6">
      <c r="A298" s="148" t="s">
        <v>549</v>
      </c>
      <c r="B298" s="148" t="s">
        <v>82</v>
      </c>
      <c r="C298" s="148" t="s">
        <v>568</v>
      </c>
      <c r="D298" s="149" t="s">
        <v>140</v>
      </c>
      <c r="E298" s="149" t="s">
        <v>141</v>
      </c>
      <c r="F298" s="149" t="s">
        <v>146</v>
      </c>
      <c r="G298" s="149"/>
      <c r="H298" s="149"/>
      <c r="I298" s="149"/>
      <c r="J298" s="149"/>
      <c r="K298" s="150" t="s">
        <v>574</v>
      </c>
      <c r="L298" s="150" t="s">
        <v>143</v>
      </c>
      <c r="M298" s="150" t="s">
        <v>570</v>
      </c>
      <c r="N298" s="150" t="s">
        <v>71</v>
      </c>
      <c r="O298" s="151"/>
      <c r="P298" s="150" t="s">
        <v>153</v>
      </c>
      <c r="Q298" s="150"/>
    </row>
    <row r="299" spans="1:17" ht="96.6">
      <c r="A299" s="148" t="s">
        <v>549</v>
      </c>
      <c r="B299" s="148" t="s">
        <v>82</v>
      </c>
      <c r="C299" s="148" t="s">
        <v>568</v>
      </c>
      <c r="D299" s="149" t="s">
        <v>140</v>
      </c>
      <c r="E299" s="149" t="s">
        <v>141</v>
      </c>
      <c r="F299" s="149" t="s">
        <v>146</v>
      </c>
      <c r="G299" s="149"/>
      <c r="H299" s="149"/>
      <c r="I299" s="149"/>
      <c r="J299" s="149"/>
      <c r="K299" s="150" t="s">
        <v>575</v>
      </c>
      <c r="L299" s="150" t="s">
        <v>143</v>
      </c>
      <c r="M299" s="150" t="s">
        <v>570</v>
      </c>
      <c r="N299" s="150" t="s">
        <v>71</v>
      </c>
      <c r="O299" s="151"/>
      <c r="P299" s="150" t="s">
        <v>153</v>
      </c>
      <c r="Q299" s="150"/>
    </row>
    <row r="300" spans="1:17" ht="96.6">
      <c r="A300" s="148" t="s">
        <v>549</v>
      </c>
      <c r="B300" s="148" t="s">
        <v>82</v>
      </c>
      <c r="C300" s="148" t="s">
        <v>576</v>
      </c>
      <c r="D300" s="149" t="s">
        <v>140</v>
      </c>
      <c r="E300" s="149" t="s">
        <v>141</v>
      </c>
      <c r="F300" s="149" t="s">
        <v>146</v>
      </c>
      <c r="G300" s="149"/>
      <c r="H300" s="149"/>
      <c r="I300" s="149"/>
      <c r="J300" s="149"/>
      <c r="K300" s="150" t="s">
        <v>577</v>
      </c>
      <c r="L300" s="150" t="s">
        <v>143</v>
      </c>
      <c r="M300" s="150" t="s">
        <v>578</v>
      </c>
      <c r="N300" s="150" t="s">
        <v>71</v>
      </c>
      <c r="O300" s="151"/>
      <c r="P300" s="150" t="s">
        <v>145</v>
      </c>
      <c r="Q300" s="150"/>
    </row>
    <row r="301" spans="1:17" ht="96.6">
      <c r="A301" s="148" t="s">
        <v>549</v>
      </c>
      <c r="B301" s="148" t="s">
        <v>82</v>
      </c>
      <c r="C301" s="148" t="s">
        <v>579</v>
      </c>
      <c r="D301" s="149" t="s">
        <v>140</v>
      </c>
      <c r="E301" s="149"/>
      <c r="F301" s="149"/>
      <c r="G301" s="149"/>
      <c r="H301" s="149"/>
      <c r="I301" s="149"/>
      <c r="J301" s="149"/>
      <c r="K301" s="150" t="s">
        <v>580</v>
      </c>
      <c r="L301" s="150" t="s">
        <v>174</v>
      </c>
      <c r="M301" s="150" t="s">
        <v>581</v>
      </c>
      <c r="N301" s="150" t="s">
        <v>71</v>
      </c>
      <c r="O301" s="151"/>
      <c r="P301" s="150" t="s">
        <v>145</v>
      </c>
      <c r="Q301" s="150"/>
    </row>
    <row r="302" spans="1:17" ht="60.6">
      <c r="A302" s="148" t="s">
        <v>582</v>
      </c>
      <c r="B302" s="148" t="s">
        <v>583</v>
      </c>
      <c r="C302" s="148" t="s">
        <v>584</v>
      </c>
      <c r="D302" s="149" t="s">
        <v>140</v>
      </c>
      <c r="E302" s="149" t="s">
        <v>141</v>
      </c>
      <c r="F302" s="149" t="s">
        <v>146</v>
      </c>
      <c r="G302" s="149"/>
      <c r="H302" s="149"/>
      <c r="I302" s="149"/>
      <c r="J302" s="149"/>
      <c r="K302" s="150" t="s">
        <v>585</v>
      </c>
      <c r="L302" s="150" t="s">
        <v>174</v>
      </c>
      <c r="M302" s="150" t="s">
        <v>586</v>
      </c>
      <c r="N302" s="150" t="s">
        <v>71</v>
      </c>
      <c r="O302" s="151"/>
      <c r="P302" s="150" t="s">
        <v>153</v>
      </c>
      <c r="Q302" s="150"/>
    </row>
    <row r="303" spans="1:17" ht="60.6">
      <c r="A303" s="148" t="s">
        <v>582</v>
      </c>
      <c r="B303" s="148" t="s">
        <v>583</v>
      </c>
      <c r="C303" s="148" t="s">
        <v>584</v>
      </c>
      <c r="D303" s="149" t="s">
        <v>140</v>
      </c>
      <c r="E303" s="149" t="s">
        <v>141</v>
      </c>
      <c r="F303" s="149" t="s">
        <v>146</v>
      </c>
      <c r="G303" s="149"/>
      <c r="H303" s="149"/>
      <c r="I303" s="149"/>
      <c r="J303" s="149"/>
      <c r="K303" s="150" t="s">
        <v>587</v>
      </c>
      <c r="L303" s="150" t="s">
        <v>174</v>
      </c>
      <c r="M303" s="150" t="s">
        <v>588</v>
      </c>
      <c r="N303" s="150" t="s">
        <v>71</v>
      </c>
      <c r="O303" s="151"/>
      <c r="P303" s="150" t="s">
        <v>145</v>
      </c>
      <c r="Q303" s="150"/>
    </row>
    <row r="304" spans="1:17" ht="72.599999999999994">
      <c r="A304" s="148" t="s">
        <v>582</v>
      </c>
      <c r="B304" s="148" t="s">
        <v>583</v>
      </c>
      <c r="C304" s="148" t="s">
        <v>584</v>
      </c>
      <c r="D304" s="149" t="s">
        <v>140</v>
      </c>
      <c r="E304" s="149" t="s">
        <v>141</v>
      </c>
      <c r="F304" s="149" t="s">
        <v>146</v>
      </c>
      <c r="G304" s="149"/>
      <c r="H304" s="149"/>
      <c r="I304" s="149"/>
      <c r="J304" s="149"/>
      <c r="K304" s="150" t="s">
        <v>589</v>
      </c>
      <c r="L304" s="150" t="s">
        <v>174</v>
      </c>
      <c r="M304" s="150" t="s">
        <v>586</v>
      </c>
      <c r="N304" s="150" t="s">
        <v>71</v>
      </c>
      <c r="O304" s="151"/>
      <c r="P304" s="150" t="s">
        <v>145</v>
      </c>
      <c r="Q304" s="150"/>
    </row>
    <row r="305" spans="1:17" ht="60.6">
      <c r="A305" s="148" t="s">
        <v>582</v>
      </c>
      <c r="B305" s="148" t="s">
        <v>583</v>
      </c>
      <c r="C305" s="148" t="s">
        <v>584</v>
      </c>
      <c r="D305" s="149" t="s">
        <v>140</v>
      </c>
      <c r="E305" s="149" t="s">
        <v>141</v>
      </c>
      <c r="F305" s="149" t="s">
        <v>146</v>
      </c>
      <c r="G305" s="149"/>
      <c r="H305" s="149"/>
      <c r="I305" s="149"/>
      <c r="J305" s="149"/>
      <c r="K305" s="150" t="s">
        <v>590</v>
      </c>
      <c r="L305" s="150" t="s">
        <v>174</v>
      </c>
      <c r="M305" s="150" t="s">
        <v>586</v>
      </c>
      <c r="N305" s="150" t="s">
        <v>71</v>
      </c>
      <c r="O305" s="151"/>
      <c r="P305" s="150" t="s">
        <v>153</v>
      </c>
      <c r="Q305" s="150"/>
    </row>
    <row r="306" spans="1:17" ht="60.6">
      <c r="A306" s="148" t="s">
        <v>582</v>
      </c>
      <c r="B306" s="148" t="s">
        <v>583</v>
      </c>
      <c r="C306" s="148" t="s">
        <v>584</v>
      </c>
      <c r="D306" s="149" t="s">
        <v>140</v>
      </c>
      <c r="E306" s="149" t="s">
        <v>141</v>
      </c>
      <c r="F306" s="149" t="s">
        <v>146</v>
      </c>
      <c r="G306" s="149"/>
      <c r="H306" s="149"/>
      <c r="I306" s="149"/>
      <c r="J306" s="149"/>
      <c r="K306" s="150" t="s">
        <v>591</v>
      </c>
      <c r="L306" s="150" t="s">
        <v>174</v>
      </c>
      <c r="M306" s="150" t="s">
        <v>586</v>
      </c>
      <c r="N306" s="150" t="s">
        <v>71</v>
      </c>
      <c r="O306" s="151"/>
      <c r="P306" s="150" t="s">
        <v>153</v>
      </c>
      <c r="Q306" s="150"/>
    </row>
    <row r="307" spans="1:17" ht="60.6">
      <c r="A307" s="148" t="s">
        <v>582</v>
      </c>
      <c r="B307" s="148" t="s">
        <v>583</v>
      </c>
      <c r="C307" s="148" t="s">
        <v>584</v>
      </c>
      <c r="D307" s="149" t="s">
        <v>140</v>
      </c>
      <c r="E307" s="149" t="s">
        <v>141</v>
      </c>
      <c r="F307" s="149" t="s">
        <v>146</v>
      </c>
      <c r="G307" s="149"/>
      <c r="H307" s="149"/>
      <c r="I307" s="149"/>
      <c r="J307" s="149"/>
      <c r="K307" s="150" t="s">
        <v>592</v>
      </c>
      <c r="L307" s="150" t="s">
        <v>174</v>
      </c>
      <c r="M307" s="150" t="s">
        <v>586</v>
      </c>
      <c r="N307" s="150" t="s">
        <v>71</v>
      </c>
      <c r="O307" s="151"/>
      <c r="P307" s="150" t="s">
        <v>153</v>
      </c>
      <c r="Q307" s="150"/>
    </row>
    <row r="308" spans="1:17" ht="60.6">
      <c r="A308" s="148" t="s">
        <v>582</v>
      </c>
      <c r="B308" s="148" t="s">
        <v>583</v>
      </c>
      <c r="C308" s="148" t="s">
        <v>593</v>
      </c>
      <c r="D308" s="149" t="s">
        <v>140</v>
      </c>
      <c r="E308" s="149" t="s">
        <v>141</v>
      </c>
      <c r="F308" s="149" t="s">
        <v>146</v>
      </c>
      <c r="G308" s="149"/>
      <c r="H308" s="149"/>
      <c r="I308" s="149"/>
      <c r="J308" s="149"/>
      <c r="K308" s="150" t="s">
        <v>594</v>
      </c>
      <c r="L308" s="150" t="s">
        <v>174</v>
      </c>
      <c r="M308" s="150" t="s">
        <v>595</v>
      </c>
      <c r="N308" s="150" t="s">
        <v>71</v>
      </c>
      <c r="O308" s="151"/>
      <c r="P308" s="150" t="s">
        <v>145</v>
      </c>
      <c r="Q308" s="150"/>
    </row>
    <row r="309" spans="1:17" ht="60.6">
      <c r="A309" s="148" t="s">
        <v>582</v>
      </c>
      <c r="B309" s="148" t="s">
        <v>583</v>
      </c>
      <c r="C309" s="148" t="s">
        <v>596</v>
      </c>
      <c r="D309" s="149" t="s">
        <v>140</v>
      </c>
      <c r="E309" s="149" t="s">
        <v>141</v>
      </c>
      <c r="F309" s="149" t="s">
        <v>146</v>
      </c>
      <c r="G309" s="149"/>
      <c r="H309" s="149"/>
      <c r="I309" s="149"/>
      <c r="J309" s="149"/>
      <c r="K309" s="150" t="s">
        <v>597</v>
      </c>
      <c r="L309" s="150" t="s">
        <v>174</v>
      </c>
      <c r="M309" s="150" t="s">
        <v>421</v>
      </c>
      <c r="N309" s="150" t="s">
        <v>71</v>
      </c>
      <c r="O309" s="151"/>
      <c r="P309" s="150" t="s">
        <v>145</v>
      </c>
      <c r="Q309" s="150"/>
    </row>
    <row r="310" spans="1:17" ht="60.6">
      <c r="A310" s="148" t="s">
        <v>582</v>
      </c>
      <c r="B310" s="148" t="s">
        <v>583</v>
      </c>
      <c r="C310" s="148" t="s">
        <v>596</v>
      </c>
      <c r="D310" s="149" t="s">
        <v>140</v>
      </c>
      <c r="E310" s="149" t="s">
        <v>141</v>
      </c>
      <c r="F310" s="149" t="s">
        <v>146</v>
      </c>
      <c r="G310" s="149"/>
      <c r="H310" s="149"/>
      <c r="I310" s="149"/>
      <c r="J310" s="149"/>
      <c r="K310" s="150" t="s">
        <v>598</v>
      </c>
      <c r="L310" s="150" t="s">
        <v>174</v>
      </c>
      <c r="M310" s="150" t="s">
        <v>421</v>
      </c>
      <c r="N310" s="150" t="s">
        <v>71</v>
      </c>
      <c r="O310" s="151"/>
      <c r="P310" s="150" t="s">
        <v>145</v>
      </c>
      <c r="Q310" s="150"/>
    </row>
    <row r="311" spans="1:17" ht="60.6">
      <c r="A311" s="148" t="s">
        <v>582</v>
      </c>
      <c r="B311" s="148" t="s">
        <v>599</v>
      </c>
      <c r="C311" s="148" t="s">
        <v>600</v>
      </c>
      <c r="D311" s="149" t="s">
        <v>140</v>
      </c>
      <c r="E311" s="149" t="s">
        <v>141</v>
      </c>
      <c r="F311" s="149" t="s">
        <v>146</v>
      </c>
      <c r="G311" s="149"/>
      <c r="H311" s="149"/>
      <c r="I311" s="149"/>
      <c r="J311" s="149"/>
      <c r="K311" s="150" t="s">
        <v>601</v>
      </c>
      <c r="L311" s="150" t="s">
        <v>174</v>
      </c>
      <c r="M311" s="150" t="s">
        <v>570</v>
      </c>
      <c r="N311" s="150" t="s">
        <v>71</v>
      </c>
      <c r="O311" s="151"/>
      <c r="P311" s="150" t="s">
        <v>153</v>
      </c>
      <c r="Q311" s="150"/>
    </row>
    <row r="312" spans="1:17" ht="60.6">
      <c r="A312" s="148" t="s">
        <v>582</v>
      </c>
      <c r="B312" s="148" t="s">
        <v>599</v>
      </c>
      <c r="C312" s="148" t="s">
        <v>600</v>
      </c>
      <c r="D312" s="149" t="s">
        <v>140</v>
      </c>
      <c r="E312" s="149" t="s">
        <v>141</v>
      </c>
      <c r="F312" s="149" t="s">
        <v>146</v>
      </c>
      <c r="G312" s="149"/>
      <c r="H312" s="149"/>
      <c r="I312" s="149"/>
      <c r="J312" s="149"/>
      <c r="K312" s="150" t="s">
        <v>602</v>
      </c>
      <c r="L312" s="150" t="s">
        <v>174</v>
      </c>
      <c r="M312" s="150" t="s">
        <v>570</v>
      </c>
      <c r="N312" s="150" t="s">
        <v>71</v>
      </c>
      <c r="O312" s="151"/>
      <c r="P312" s="150" t="s">
        <v>153</v>
      </c>
      <c r="Q312" s="150"/>
    </row>
    <row r="313" spans="1:17" ht="60.6">
      <c r="A313" s="148" t="s">
        <v>603</v>
      </c>
      <c r="B313" s="148" t="s">
        <v>604</v>
      </c>
      <c r="C313" s="148" t="s">
        <v>605</v>
      </c>
      <c r="D313" s="149" t="s">
        <v>140</v>
      </c>
      <c r="E313" s="149" t="s">
        <v>141</v>
      </c>
      <c r="F313" s="149" t="s">
        <v>146</v>
      </c>
      <c r="G313" s="149"/>
      <c r="H313" s="149"/>
      <c r="I313" s="149"/>
      <c r="J313" s="149"/>
      <c r="K313" s="150" t="s">
        <v>606</v>
      </c>
      <c r="L313" s="150" t="s">
        <v>178</v>
      </c>
      <c r="M313" s="150" t="s">
        <v>607</v>
      </c>
      <c r="N313" s="150" t="s">
        <v>71</v>
      </c>
      <c r="O313" s="151"/>
      <c r="P313" s="150" t="s">
        <v>153</v>
      </c>
      <c r="Q313" s="150"/>
    </row>
    <row r="314" spans="1:17" ht="60.6">
      <c r="A314" s="148" t="s">
        <v>603</v>
      </c>
      <c r="B314" s="148" t="s">
        <v>604</v>
      </c>
      <c r="C314" s="148" t="s">
        <v>605</v>
      </c>
      <c r="D314" s="149" t="s">
        <v>140</v>
      </c>
      <c r="E314" s="149" t="s">
        <v>141</v>
      </c>
      <c r="F314" s="149" t="s">
        <v>146</v>
      </c>
      <c r="G314" s="149"/>
      <c r="H314" s="149"/>
      <c r="I314" s="149"/>
      <c r="J314" s="149"/>
      <c r="K314" s="150" t="s">
        <v>608</v>
      </c>
      <c r="L314" s="150" t="s">
        <v>178</v>
      </c>
      <c r="M314" s="150" t="s">
        <v>607</v>
      </c>
      <c r="N314" s="150" t="s">
        <v>71</v>
      </c>
      <c r="O314" s="151"/>
      <c r="P314" s="150" t="s">
        <v>153</v>
      </c>
      <c r="Q314" s="150"/>
    </row>
    <row r="315" spans="1:17" ht="60.6">
      <c r="A315" s="148" t="s">
        <v>603</v>
      </c>
      <c r="B315" s="148" t="s">
        <v>604</v>
      </c>
      <c r="C315" s="148" t="s">
        <v>605</v>
      </c>
      <c r="D315" s="149" t="s">
        <v>140</v>
      </c>
      <c r="E315" s="149" t="s">
        <v>141</v>
      </c>
      <c r="F315" s="149" t="s">
        <v>146</v>
      </c>
      <c r="G315" s="149"/>
      <c r="H315" s="149"/>
      <c r="I315" s="149"/>
      <c r="J315" s="149"/>
      <c r="K315" s="150" t="s">
        <v>609</v>
      </c>
      <c r="L315" s="150" t="s">
        <v>178</v>
      </c>
      <c r="M315" s="150" t="s">
        <v>610</v>
      </c>
      <c r="N315" s="150" t="s">
        <v>71</v>
      </c>
      <c r="O315" s="151"/>
      <c r="P315" s="150" t="s">
        <v>153</v>
      </c>
      <c r="Q315" s="150"/>
    </row>
    <row r="316" spans="1:17" ht="60.6">
      <c r="A316" s="148" t="s">
        <v>603</v>
      </c>
      <c r="B316" s="148" t="s">
        <v>604</v>
      </c>
      <c r="C316" s="148" t="s">
        <v>605</v>
      </c>
      <c r="D316" s="149" t="s">
        <v>140</v>
      </c>
      <c r="E316" s="149" t="s">
        <v>141</v>
      </c>
      <c r="F316" s="149" t="s">
        <v>146</v>
      </c>
      <c r="G316" s="149"/>
      <c r="H316" s="149"/>
      <c r="I316" s="149"/>
      <c r="J316" s="149"/>
      <c r="K316" s="150" t="s">
        <v>611</v>
      </c>
      <c r="L316" s="150" t="s">
        <v>143</v>
      </c>
      <c r="M316" s="150" t="s">
        <v>610</v>
      </c>
      <c r="N316" s="150" t="s">
        <v>71</v>
      </c>
      <c r="O316" s="151"/>
      <c r="P316" s="150" t="s">
        <v>153</v>
      </c>
      <c r="Q316" s="150"/>
    </row>
    <row r="317" spans="1:17" ht="60.6">
      <c r="A317" s="148" t="s">
        <v>603</v>
      </c>
      <c r="B317" s="148" t="s">
        <v>604</v>
      </c>
      <c r="C317" s="148" t="s">
        <v>605</v>
      </c>
      <c r="D317" s="149" t="s">
        <v>140</v>
      </c>
      <c r="E317" s="149" t="s">
        <v>141</v>
      </c>
      <c r="F317" s="149" t="s">
        <v>146</v>
      </c>
      <c r="G317" s="149"/>
      <c r="H317" s="149"/>
      <c r="I317" s="149"/>
      <c r="J317" s="149"/>
      <c r="K317" s="150" t="s">
        <v>612</v>
      </c>
      <c r="L317" s="150" t="s">
        <v>174</v>
      </c>
      <c r="M317" s="150" t="s">
        <v>610</v>
      </c>
      <c r="N317" s="150" t="s">
        <v>71</v>
      </c>
      <c r="O317" s="151"/>
      <c r="P317" s="150" t="s">
        <v>153</v>
      </c>
      <c r="Q317" s="150"/>
    </row>
    <row r="318" spans="1:17" ht="60.6">
      <c r="A318" s="148" t="s">
        <v>603</v>
      </c>
      <c r="B318" s="148" t="s">
        <v>604</v>
      </c>
      <c r="C318" s="148" t="s">
        <v>605</v>
      </c>
      <c r="D318" s="149" t="s">
        <v>140</v>
      </c>
      <c r="E318" s="149" t="s">
        <v>141</v>
      </c>
      <c r="F318" s="149" t="s">
        <v>146</v>
      </c>
      <c r="G318" s="149"/>
      <c r="H318" s="149"/>
      <c r="I318" s="149"/>
      <c r="J318" s="149"/>
      <c r="K318" s="150" t="s">
        <v>613</v>
      </c>
      <c r="L318" s="150" t="s">
        <v>178</v>
      </c>
      <c r="M318" s="150" t="s">
        <v>607</v>
      </c>
      <c r="N318" s="150" t="s">
        <v>71</v>
      </c>
      <c r="O318" s="151"/>
      <c r="P318" s="150" t="s">
        <v>153</v>
      </c>
      <c r="Q318" s="150"/>
    </row>
    <row r="319" spans="1:17" ht="60.6">
      <c r="A319" s="148" t="s">
        <v>603</v>
      </c>
      <c r="B319" s="148" t="s">
        <v>604</v>
      </c>
      <c r="C319" s="148" t="s">
        <v>605</v>
      </c>
      <c r="D319" s="149" t="s">
        <v>140</v>
      </c>
      <c r="E319" s="149" t="s">
        <v>141</v>
      </c>
      <c r="F319" s="149" t="s">
        <v>146</v>
      </c>
      <c r="G319" s="149"/>
      <c r="H319" s="149"/>
      <c r="I319" s="149"/>
      <c r="J319" s="149"/>
      <c r="K319" s="150" t="s">
        <v>614</v>
      </c>
      <c r="L319" s="150" t="s">
        <v>178</v>
      </c>
      <c r="M319" s="150" t="s">
        <v>607</v>
      </c>
      <c r="N319" s="150" t="s">
        <v>71</v>
      </c>
      <c r="O319" s="151"/>
      <c r="P319" s="150" t="s">
        <v>153</v>
      </c>
      <c r="Q319" s="150"/>
    </row>
    <row r="320" spans="1:17" ht="72.599999999999994">
      <c r="A320" s="148" t="s">
        <v>603</v>
      </c>
      <c r="B320" s="148" t="s">
        <v>604</v>
      </c>
      <c r="C320" s="148" t="s">
        <v>605</v>
      </c>
      <c r="D320" s="149" t="s">
        <v>140</v>
      </c>
      <c r="E320" s="149" t="s">
        <v>141</v>
      </c>
      <c r="F320" s="149" t="s">
        <v>146</v>
      </c>
      <c r="G320" s="149"/>
      <c r="H320" s="149"/>
      <c r="I320" s="149"/>
      <c r="J320" s="149"/>
      <c r="K320" s="150" t="s">
        <v>615</v>
      </c>
      <c r="L320" s="150" t="s">
        <v>178</v>
      </c>
      <c r="M320" s="150" t="s">
        <v>224</v>
      </c>
      <c r="N320" s="150" t="s">
        <v>71</v>
      </c>
      <c r="O320" s="151"/>
      <c r="P320" s="150" t="s">
        <v>153</v>
      </c>
      <c r="Q320" s="150"/>
    </row>
    <row r="321" spans="1:17" ht="60.6">
      <c r="A321" s="148" t="s">
        <v>603</v>
      </c>
      <c r="B321" s="148" t="s">
        <v>604</v>
      </c>
      <c r="C321" s="148" t="s">
        <v>605</v>
      </c>
      <c r="D321" s="149" t="s">
        <v>140</v>
      </c>
      <c r="E321" s="149" t="s">
        <v>141</v>
      </c>
      <c r="F321" s="149" t="s">
        <v>146</v>
      </c>
      <c r="G321" s="149" t="s">
        <v>147</v>
      </c>
      <c r="H321" s="149" t="s">
        <v>148</v>
      </c>
      <c r="I321" s="149" t="s">
        <v>149</v>
      </c>
      <c r="J321" s="149" t="s">
        <v>150</v>
      </c>
      <c r="K321" s="150" t="s">
        <v>616</v>
      </c>
      <c r="L321" s="150" t="s">
        <v>187</v>
      </c>
      <c r="M321" s="150" t="s">
        <v>617</v>
      </c>
      <c r="N321" s="150" t="s">
        <v>202</v>
      </c>
      <c r="O321" s="151"/>
      <c r="P321" s="150" t="s">
        <v>153</v>
      </c>
      <c r="Q321" s="150"/>
    </row>
    <row r="322" spans="1:17" ht="60.6">
      <c r="A322" s="148" t="s">
        <v>603</v>
      </c>
      <c r="B322" s="148" t="s">
        <v>604</v>
      </c>
      <c r="C322" s="148" t="s">
        <v>605</v>
      </c>
      <c r="D322" s="149" t="s">
        <v>140</v>
      </c>
      <c r="E322" s="149" t="s">
        <v>141</v>
      </c>
      <c r="F322" s="149" t="s">
        <v>146</v>
      </c>
      <c r="G322" s="149"/>
      <c r="H322" s="149"/>
      <c r="I322" s="149"/>
      <c r="J322" s="149"/>
      <c r="K322" s="150" t="s">
        <v>618</v>
      </c>
      <c r="L322" s="150" t="s">
        <v>174</v>
      </c>
      <c r="M322" s="150" t="s">
        <v>607</v>
      </c>
      <c r="N322" s="150" t="s">
        <v>71</v>
      </c>
      <c r="O322" s="151"/>
      <c r="P322" s="150" t="s">
        <v>153</v>
      </c>
      <c r="Q322" s="150"/>
    </row>
    <row r="323" spans="1:17" ht="60.6">
      <c r="A323" s="148" t="s">
        <v>603</v>
      </c>
      <c r="B323" s="148" t="s">
        <v>604</v>
      </c>
      <c r="C323" s="148" t="s">
        <v>605</v>
      </c>
      <c r="D323" s="149" t="s">
        <v>140</v>
      </c>
      <c r="E323" s="149" t="s">
        <v>141</v>
      </c>
      <c r="F323" s="149" t="s">
        <v>146</v>
      </c>
      <c r="G323" s="149"/>
      <c r="H323" s="149"/>
      <c r="I323" s="149"/>
      <c r="J323" s="149"/>
      <c r="K323" s="150" t="s">
        <v>619</v>
      </c>
      <c r="L323" s="150" t="s">
        <v>174</v>
      </c>
      <c r="M323" s="150" t="s">
        <v>607</v>
      </c>
      <c r="N323" s="150" t="s">
        <v>71</v>
      </c>
      <c r="O323" s="151"/>
      <c r="P323" s="150" t="s">
        <v>153</v>
      </c>
      <c r="Q323" s="150"/>
    </row>
    <row r="324" spans="1:17" ht="60.6">
      <c r="A324" s="148" t="s">
        <v>603</v>
      </c>
      <c r="B324" s="148" t="s">
        <v>604</v>
      </c>
      <c r="C324" s="148" t="s">
        <v>605</v>
      </c>
      <c r="D324" s="149" t="s">
        <v>140</v>
      </c>
      <c r="E324" s="149" t="s">
        <v>141</v>
      </c>
      <c r="F324" s="149" t="s">
        <v>146</v>
      </c>
      <c r="G324" s="149"/>
      <c r="H324" s="149"/>
      <c r="I324" s="149"/>
      <c r="J324" s="149"/>
      <c r="K324" s="150" t="s">
        <v>620</v>
      </c>
      <c r="L324" s="150" t="s">
        <v>174</v>
      </c>
      <c r="M324" s="150" t="s">
        <v>607</v>
      </c>
      <c r="N324" s="150" t="s">
        <v>71</v>
      </c>
      <c r="O324" s="151"/>
      <c r="P324" s="150" t="s">
        <v>153</v>
      </c>
      <c r="Q324" s="150"/>
    </row>
    <row r="325" spans="1:17" ht="60.6">
      <c r="A325" s="148" t="s">
        <v>603</v>
      </c>
      <c r="B325" s="148" t="s">
        <v>604</v>
      </c>
      <c r="C325" s="148" t="s">
        <v>605</v>
      </c>
      <c r="D325" s="149" t="s">
        <v>140</v>
      </c>
      <c r="E325" s="149" t="s">
        <v>141</v>
      </c>
      <c r="F325" s="149" t="s">
        <v>146</v>
      </c>
      <c r="G325" s="149" t="s">
        <v>147</v>
      </c>
      <c r="H325" s="149" t="s">
        <v>148</v>
      </c>
      <c r="I325" s="149" t="s">
        <v>149</v>
      </c>
      <c r="J325" s="149" t="s">
        <v>150</v>
      </c>
      <c r="K325" s="150" t="s">
        <v>621</v>
      </c>
      <c r="L325" s="150" t="s">
        <v>174</v>
      </c>
      <c r="M325" s="150" t="s">
        <v>617</v>
      </c>
      <c r="N325" s="150" t="s">
        <v>71</v>
      </c>
      <c r="O325" s="151"/>
      <c r="P325" s="150" t="s">
        <v>153</v>
      </c>
      <c r="Q325" s="150"/>
    </row>
    <row r="326" spans="1:17" ht="60.6">
      <c r="A326" s="148" t="s">
        <v>603</v>
      </c>
      <c r="B326" s="148" t="s">
        <v>604</v>
      </c>
      <c r="C326" s="148" t="s">
        <v>605</v>
      </c>
      <c r="D326" s="149" t="s">
        <v>140</v>
      </c>
      <c r="E326" s="149" t="s">
        <v>141</v>
      </c>
      <c r="F326" s="149" t="s">
        <v>146</v>
      </c>
      <c r="G326" s="149" t="s">
        <v>147</v>
      </c>
      <c r="H326" s="149" t="s">
        <v>148</v>
      </c>
      <c r="I326" s="149" t="s">
        <v>149</v>
      </c>
      <c r="J326" s="149" t="s">
        <v>150</v>
      </c>
      <c r="K326" s="150" t="s">
        <v>622</v>
      </c>
      <c r="L326" s="150" t="s">
        <v>178</v>
      </c>
      <c r="M326" s="150" t="s">
        <v>617</v>
      </c>
      <c r="N326" s="150" t="s">
        <v>71</v>
      </c>
      <c r="O326" s="151"/>
      <c r="P326" s="150" t="s">
        <v>153</v>
      </c>
      <c r="Q326" s="150"/>
    </row>
    <row r="327" spans="1:17" ht="60.6">
      <c r="A327" s="148" t="s">
        <v>603</v>
      </c>
      <c r="B327" s="148" t="s">
        <v>604</v>
      </c>
      <c r="C327" s="148" t="s">
        <v>605</v>
      </c>
      <c r="D327" s="149" t="s">
        <v>140</v>
      </c>
      <c r="E327" s="149" t="s">
        <v>141</v>
      </c>
      <c r="F327" s="149" t="s">
        <v>146</v>
      </c>
      <c r="G327" s="149" t="s">
        <v>147</v>
      </c>
      <c r="H327" s="149" t="s">
        <v>148</v>
      </c>
      <c r="I327" s="149" t="s">
        <v>149</v>
      </c>
      <c r="J327" s="149" t="s">
        <v>150</v>
      </c>
      <c r="K327" s="150" t="s">
        <v>623</v>
      </c>
      <c r="L327" s="150" t="s">
        <v>178</v>
      </c>
      <c r="M327" s="150" t="s">
        <v>617</v>
      </c>
      <c r="N327" s="150" t="s">
        <v>71</v>
      </c>
      <c r="O327" s="151"/>
      <c r="P327" s="150" t="s">
        <v>153</v>
      </c>
      <c r="Q327" s="150"/>
    </row>
    <row r="328" spans="1:17" ht="60.6">
      <c r="A328" s="148" t="s">
        <v>603</v>
      </c>
      <c r="B328" s="148" t="s">
        <v>604</v>
      </c>
      <c r="C328" s="148" t="s">
        <v>605</v>
      </c>
      <c r="D328" s="149" t="s">
        <v>140</v>
      </c>
      <c r="E328" s="149" t="s">
        <v>141</v>
      </c>
      <c r="F328" s="149" t="s">
        <v>146</v>
      </c>
      <c r="G328" s="149" t="s">
        <v>147</v>
      </c>
      <c r="H328" s="149" t="s">
        <v>148</v>
      </c>
      <c r="I328" s="149" t="s">
        <v>149</v>
      </c>
      <c r="J328" s="149" t="s">
        <v>150</v>
      </c>
      <c r="K328" s="150" t="s">
        <v>624</v>
      </c>
      <c r="L328" s="150" t="s">
        <v>178</v>
      </c>
      <c r="M328" s="150" t="s">
        <v>617</v>
      </c>
      <c r="N328" s="150" t="s">
        <v>71</v>
      </c>
      <c r="O328" s="151"/>
      <c r="P328" s="150" t="s">
        <v>153</v>
      </c>
      <c r="Q328" s="150"/>
    </row>
    <row r="329" spans="1:17" ht="60.6">
      <c r="A329" s="148" t="s">
        <v>603</v>
      </c>
      <c r="B329" s="148" t="s">
        <v>604</v>
      </c>
      <c r="C329" s="148" t="s">
        <v>605</v>
      </c>
      <c r="D329" s="149" t="s">
        <v>140</v>
      </c>
      <c r="E329" s="149" t="s">
        <v>141</v>
      </c>
      <c r="F329" s="149" t="s">
        <v>146</v>
      </c>
      <c r="G329" s="149" t="s">
        <v>147</v>
      </c>
      <c r="H329" s="149" t="s">
        <v>148</v>
      </c>
      <c r="I329" s="149" t="s">
        <v>149</v>
      </c>
      <c r="J329" s="149" t="s">
        <v>150</v>
      </c>
      <c r="K329" s="150" t="s">
        <v>625</v>
      </c>
      <c r="L329" s="150" t="s">
        <v>178</v>
      </c>
      <c r="M329" s="150" t="s">
        <v>617</v>
      </c>
      <c r="N329" s="150" t="s">
        <v>71</v>
      </c>
      <c r="O329" s="151"/>
      <c r="P329" s="150" t="s">
        <v>153</v>
      </c>
      <c r="Q329" s="150"/>
    </row>
    <row r="330" spans="1:17" ht="72.599999999999994">
      <c r="A330" s="148" t="s">
        <v>603</v>
      </c>
      <c r="B330" s="148" t="s">
        <v>604</v>
      </c>
      <c r="C330" s="148" t="s">
        <v>605</v>
      </c>
      <c r="D330" s="149" t="s">
        <v>140</v>
      </c>
      <c r="E330" s="149" t="s">
        <v>141</v>
      </c>
      <c r="F330" s="149" t="s">
        <v>146</v>
      </c>
      <c r="G330" s="149" t="s">
        <v>147</v>
      </c>
      <c r="H330" s="149" t="s">
        <v>148</v>
      </c>
      <c r="I330" s="149" t="s">
        <v>149</v>
      </c>
      <c r="J330" s="149" t="s">
        <v>150</v>
      </c>
      <c r="K330" s="150" t="s">
        <v>626</v>
      </c>
      <c r="L330" s="150" t="s">
        <v>178</v>
      </c>
      <c r="M330" s="150" t="s">
        <v>617</v>
      </c>
      <c r="N330" s="150" t="s">
        <v>71</v>
      </c>
      <c r="O330" s="151"/>
      <c r="P330" s="150" t="s">
        <v>153</v>
      </c>
      <c r="Q330" s="150"/>
    </row>
    <row r="331" spans="1:17" ht="60.6">
      <c r="A331" s="148" t="s">
        <v>603</v>
      </c>
      <c r="B331" s="148" t="s">
        <v>604</v>
      </c>
      <c r="C331" s="148" t="s">
        <v>605</v>
      </c>
      <c r="D331" s="149" t="s">
        <v>140</v>
      </c>
      <c r="E331" s="149" t="s">
        <v>141</v>
      </c>
      <c r="F331" s="149" t="s">
        <v>146</v>
      </c>
      <c r="G331" s="149" t="s">
        <v>147</v>
      </c>
      <c r="H331" s="149" t="s">
        <v>148</v>
      </c>
      <c r="I331" s="149" t="s">
        <v>149</v>
      </c>
      <c r="J331" s="149" t="s">
        <v>150</v>
      </c>
      <c r="K331" s="150" t="s">
        <v>627</v>
      </c>
      <c r="L331" s="150" t="s">
        <v>187</v>
      </c>
      <c r="M331" s="150" t="s">
        <v>617</v>
      </c>
      <c r="N331" s="150" t="s">
        <v>202</v>
      </c>
      <c r="O331" s="151"/>
      <c r="P331" s="150" t="s">
        <v>153</v>
      </c>
      <c r="Q331" s="150"/>
    </row>
    <row r="332" spans="1:17" ht="60.6">
      <c r="A332" s="148" t="s">
        <v>603</v>
      </c>
      <c r="B332" s="148" t="s">
        <v>604</v>
      </c>
      <c r="C332" s="148" t="s">
        <v>605</v>
      </c>
      <c r="D332" s="149" t="s">
        <v>140</v>
      </c>
      <c r="E332" s="149" t="s">
        <v>141</v>
      </c>
      <c r="F332" s="149" t="s">
        <v>146</v>
      </c>
      <c r="G332" s="149" t="s">
        <v>147</v>
      </c>
      <c r="H332" s="149" t="s">
        <v>148</v>
      </c>
      <c r="I332" s="149" t="s">
        <v>149</v>
      </c>
      <c r="J332" s="149" t="s">
        <v>150</v>
      </c>
      <c r="K332" s="150" t="s">
        <v>628</v>
      </c>
      <c r="L332" s="150" t="s">
        <v>187</v>
      </c>
      <c r="M332" s="150" t="s">
        <v>617</v>
      </c>
      <c r="N332" s="150" t="s">
        <v>202</v>
      </c>
      <c r="O332" s="151"/>
      <c r="P332" s="150" t="s">
        <v>153</v>
      </c>
      <c r="Q332" s="150"/>
    </row>
    <row r="333" spans="1:17" ht="108.6">
      <c r="A333" s="148" t="s">
        <v>603</v>
      </c>
      <c r="B333" s="148" t="s">
        <v>604</v>
      </c>
      <c r="C333" s="148" t="s">
        <v>605</v>
      </c>
      <c r="D333" s="149" t="s">
        <v>140</v>
      </c>
      <c r="E333" s="149" t="s">
        <v>141</v>
      </c>
      <c r="F333" s="149" t="s">
        <v>146</v>
      </c>
      <c r="G333" s="149" t="s">
        <v>147</v>
      </c>
      <c r="H333" s="149" t="s">
        <v>148</v>
      </c>
      <c r="I333" s="149" t="s">
        <v>149</v>
      </c>
      <c r="J333" s="149" t="s">
        <v>150</v>
      </c>
      <c r="K333" s="150" t="s">
        <v>629</v>
      </c>
      <c r="L333" s="150" t="s">
        <v>187</v>
      </c>
      <c r="M333" s="150" t="s">
        <v>617</v>
      </c>
      <c r="N333" s="150" t="s">
        <v>202</v>
      </c>
      <c r="O333" s="151"/>
      <c r="P333" s="150" t="s">
        <v>153</v>
      </c>
      <c r="Q333" s="150"/>
    </row>
    <row r="334" spans="1:17" ht="60.6">
      <c r="A334" s="148" t="s">
        <v>603</v>
      </c>
      <c r="B334" s="148" t="s">
        <v>604</v>
      </c>
      <c r="C334" s="148" t="s">
        <v>605</v>
      </c>
      <c r="D334" s="149" t="s">
        <v>140</v>
      </c>
      <c r="E334" s="149" t="s">
        <v>141</v>
      </c>
      <c r="F334" s="149" t="s">
        <v>146</v>
      </c>
      <c r="G334" s="149"/>
      <c r="H334" s="149"/>
      <c r="I334" s="149"/>
      <c r="J334" s="149"/>
      <c r="K334" s="150" t="s">
        <v>630</v>
      </c>
      <c r="L334" s="150" t="s">
        <v>178</v>
      </c>
      <c r="M334" s="150" t="s">
        <v>607</v>
      </c>
      <c r="N334" s="150" t="s">
        <v>71</v>
      </c>
      <c r="O334" s="151"/>
      <c r="P334" s="150" t="s">
        <v>153</v>
      </c>
      <c r="Q334" s="150"/>
    </row>
    <row r="335" spans="1:17" ht="72.599999999999994">
      <c r="A335" s="148" t="s">
        <v>603</v>
      </c>
      <c r="B335" s="148" t="s">
        <v>604</v>
      </c>
      <c r="C335" s="148" t="s">
        <v>605</v>
      </c>
      <c r="D335" s="149" t="s">
        <v>140</v>
      </c>
      <c r="E335" s="149" t="s">
        <v>141</v>
      </c>
      <c r="F335" s="149" t="s">
        <v>146</v>
      </c>
      <c r="G335" s="149" t="s">
        <v>147</v>
      </c>
      <c r="H335" s="149" t="s">
        <v>148</v>
      </c>
      <c r="I335" s="149" t="s">
        <v>149</v>
      </c>
      <c r="J335" s="149" t="s">
        <v>150</v>
      </c>
      <c r="K335" s="150" t="s">
        <v>631</v>
      </c>
      <c r="L335" s="150" t="s">
        <v>187</v>
      </c>
      <c r="M335" s="150" t="s">
        <v>617</v>
      </c>
      <c r="N335" s="150" t="s">
        <v>202</v>
      </c>
      <c r="O335" s="151"/>
      <c r="P335" s="150" t="s">
        <v>153</v>
      </c>
      <c r="Q335" s="150"/>
    </row>
    <row r="336" spans="1:17" ht="72.599999999999994">
      <c r="A336" s="148" t="s">
        <v>603</v>
      </c>
      <c r="B336" s="148" t="s">
        <v>604</v>
      </c>
      <c r="C336" s="148" t="s">
        <v>605</v>
      </c>
      <c r="D336" s="149" t="s">
        <v>140</v>
      </c>
      <c r="E336" s="149" t="s">
        <v>141</v>
      </c>
      <c r="F336" s="149" t="s">
        <v>146</v>
      </c>
      <c r="G336" s="149" t="s">
        <v>147</v>
      </c>
      <c r="H336" s="149" t="s">
        <v>148</v>
      </c>
      <c r="I336" s="149" t="s">
        <v>149</v>
      </c>
      <c r="J336" s="149" t="s">
        <v>150</v>
      </c>
      <c r="K336" s="150" t="s">
        <v>632</v>
      </c>
      <c r="L336" s="150" t="s">
        <v>178</v>
      </c>
      <c r="M336" s="150" t="s">
        <v>617</v>
      </c>
      <c r="N336" s="150" t="s">
        <v>71</v>
      </c>
      <c r="O336" s="151"/>
      <c r="P336" s="150" t="s">
        <v>153</v>
      </c>
      <c r="Q336" s="150"/>
    </row>
    <row r="337" spans="1:17" ht="72.599999999999994">
      <c r="A337" s="148" t="s">
        <v>603</v>
      </c>
      <c r="B337" s="148" t="s">
        <v>604</v>
      </c>
      <c r="C337" s="148" t="s">
        <v>605</v>
      </c>
      <c r="D337" s="149" t="s">
        <v>140</v>
      </c>
      <c r="E337" s="149" t="s">
        <v>141</v>
      </c>
      <c r="F337" s="149" t="s">
        <v>146</v>
      </c>
      <c r="G337" s="149" t="s">
        <v>147</v>
      </c>
      <c r="H337" s="149" t="s">
        <v>148</v>
      </c>
      <c r="I337" s="149" t="s">
        <v>149</v>
      </c>
      <c r="J337" s="149" t="s">
        <v>150</v>
      </c>
      <c r="K337" s="150" t="s">
        <v>633</v>
      </c>
      <c r="L337" s="150" t="s">
        <v>178</v>
      </c>
      <c r="M337" s="150" t="s">
        <v>617</v>
      </c>
      <c r="N337" s="150" t="s">
        <v>71</v>
      </c>
      <c r="O337" s="151"/>
      <c r="P337" s="150" t="s">
        <v>153</v>
      </c>
      <c r="Q337" s="150"/>
    </row>
    <row r="338" spans="1:17" ht="96.6">
      <c r="A338" s="148" t="s">
        <v>603</v>
      </c>
      <c r="B338" s="148" t="s">
        <v>604</v>
      </c>
      <c r="C338" s="148" t="s">
        <v>605</v>
      </c>
      <c r="D338" s="149" t="s">
        <v>140</v>
      </c>
      <c r="E338" s="149" t="s">
        <v>141</v>
      </c>
      <c r="F338" s="149" t="s">
        <v>146</v>
      </c>
      <c r="G338" s="149" t="s">
        <v>147</v>
      </c>
      <c r="H338" s="149" t="s">
        <v>148</v>
      </c>
      <c r="I338" s="149" t="s">
        <v>149</v>
      </c>
      <c r="J338" s="149" t="s">
        <v>150</v>
      </c>
      <c r="K338" s="150" t="s">
        <v>634</v>
      </c>
      <c r="L338" s="150" t="s">
        <v>178</v>
      </c>
      <c r="M338" s="150" t="s">
        <v>617</v>
      </c>
      <c r="N338" s="150" t="s">
        <v>71</v>
      </c>
      <c r="O338" s="151"/>
      <c r="P338" s="150" t="s">
        <v>153</v>
      </c>
      <c r="Q338" s="150"/>
    </row>
    <row r="339" spans="1:17" ht="72.599999999999994">
      <c r="A339" s="148" t="s">
        <v>603</v>
      </c>
      <c r="B339" s="148" t="s">
        <v>604</v>
      </c>
      <c r="C339" s="148" t="s">
        <v>605</v>
      </c>
      <c r="D339" s="149" t="s">
        <v>140</v>
      </c>
      <c r="E339" s="149" t="s">
        <v>141</v>
      </c>
      <c r="F339" s="149" t="s">
        <v>146</v>
      </c>
      <c r="G339" s="149" t="s">
        <v>147</v>
      </c>
      <c r="H339" s="149" t="s">
        <v>148</v>
      </c>
      <c r="I339" s="149" t="s">
        <v>149</v>
      </c>
      <c r="J339" s="149" t="s">
        <v>150</v>
      </c>
      <c r="K339" s="150" t="s">
        <v>635</v>
      </c>
      <c r="L339" s="150" t="s">
        <v>187</v>
      </c>
      <c r="M339" s="150" t="s">
        <v>617</v>
      </c>
      <c r="N339" s="150" t="s">
        <v>202</v>
      </c>
      <c r="O339" s="151"/>
      <c r="P339" s="150" t="s">
        <v>153</v>
      </c>
      <c r="Q339" s="150"/>
    </row>
    <row r="340" spans="1:17" ht="60.6">
      <c r="A340" s="148" t="s">
        <v>603</v>
      </c>
      <c r="B340" s="148" t="s">
        <v>604</v>
      </c>
      <c r="C340" s="148" t="s">
        <v>605</v>
      </c>
      <c r="D340" s="149" t="s">
        <v>140</v>
      </c>
      <c r="E340" s="149" t="s">
        <v>141</v>
      </c>
      <c r="F340" s="149" t="s">
        <v>146</v>
      </c>
      <c r="G340" s="149" t="s">
        <v>147</v>
      </c>
      <c r="H340" s="149" t="s">
        <v>148</v>
      </c>
      <c r="I340" s="149" t="s">
        <v>149</v>
      </c>
      <c r="J340" s="149" t="s">
        <v>150</v>
      </c>
      <c r="K340" s="150" t="s">
        <v>636</v>
      </c>
      <c r="L340" s="150" t="s">
        <v>178</v>
      </c>
      <c r="M340" s="150" t="s">
        <v>617</v>
      </c>
      <c r="N340" s="150" t="s">
        <v>71</v>
      </c>
      <c r="O340" s="151"/>
      <c r="P340" s="150" t="s">
        <v>153</v>
      </c>
      <c r="Q340" s="150"/>
    </row>
    <row r="341" spans="1:17" ht="96.6">
      <c r="A341" s="148" t="s">
        <v>603</v>
      </c>
      <c r="B341" s="148" t="s">
        <v>604</v>
      </c>
      <c r="C341" s="148" t="s">
        <v>605</v>
      </c>
      <c r="D341" s="149" t="s">
        <v>140</v>
      </c>
      <c r="E341" s="149" t="s">
        <v>141</v>
      </c>
      <c r="F341" s="149" t="s">
        <v>146</v>
      </c>
      <c r="G341" s="149" t="s">
        <v>147</v>
      </c>
      <c r="H341" s="149" t="s">
        <v>148</v>
      </c>
      <c r="I341" s="149" t="s">
        <v>149</v>
      </c>
      <c r="J341" s="149" t="s">
        <v>150</v>
      </c>
      <c r="K341" s="150" t="s">
        <v>637</v>
      </c>
      <c r="L341" s="150" t="s">
        <v>178</v>
      </c>
      <c r="M341" s="150" t="s">
        <v>617</v>
      </c>
      <c r="N341" s="150" t="s">
        <v>71</v>
      </c>
      <c r="O341" s="151"/>
      <c r="P341" s="150" t="s">
        <v>153</v>
      </c>
      <c r="Q341" s="150"/>
    </row>
    <row r="342" spans="1:17" ht="120.6">
      <c r="A342" s="148" t="s">
        <v>603</v>
      </c>
      <c r="B342" s="148" t="s">
        <v>604</v>
      </c>
      <c r="C342" s="148" t="s">
        <v>605</v>
      </c>
      <c r="D342" s="149" t="s">
        <v>140</v>
      </c>
      <c r="E342" s="149" t="s">
        <v>141</v>
      </c>
      <c r="F342" s="149" t="s">
        <v>146</v>
      </c>
      <c r="G342" s="149" t="s">
        <v>147</v>
      </c>
      <c r="H342" s="149" t="s">
        <v>148</v>
      </c>
      <c r="I342" s="149" t="s">
        <v>149</v>
      </c>
      <c r="J342" s="149" t="s">
        <v>150</v>
      </c>
      <c r="K342" s="150" t="s">
        <v>638</v>
      </c>
      <c r="L342" s="150" t="s">
        <v>178</v>
      </c>
      <c r="M342" s="150" t="s">
        <v>617</v>
      </c>
      <c r="N342" s="150" t="s">
        <v>71</v>
      </c>
      <c r="O342" s="151"/>
      <c r="P342" s="150" t="s">
        <v>153</v>
      </c>
      <c r="Q342" s="150"/>
    </row>
    <row r="343" spans="1:17" ht="60.6">
      <c r="A343" s="148" t="s">
        <v>603</v>
      </c>
      <c r="B343" s="148" t="s">
        <v>604</v>
      </c>
      <c r="C343" s="148" t="s">
        <v>605</v>
      </c>
      <c r="D343" s="149" t="s">
        <v>140</v>
      </c>
      <c r="E343" s="149" t="s">
        <v>141</v>
      </c>
      <c r="F343" s="149" t="s">
        <v>146</v>
      </c>
      <c r="G343" s="149" t="s">
        <v>147</v>
      </c>
      <c r="H343" s="149" t="s">
        <v>148</v>
      </c>
      <c r="I343" s="149" t="s">
        <v>149</v>
      </c>
      <c r="J343" s="149" t="s">
        <v>150</v>
      </c>
      <c r="K343" s="150" t="s">
        <v>639</v>
      </c>
      <c r="L343" s="150" t="s">
        <v>178</v>
      </c>
      <c r="M343" s="150" t="s">
        <v>617</v>
      </c>
      <c r="N343" s="150" t="s">
        <v>71</v>
      </c>
      <c r="O343" s="151"/>
      <c r="P343" s="150" t="s">
        <v>153</v>
      </c>
      <c r="Q343" s="150"/>
    </row>
    <row r="344" spans="1:17" ht="60.6">
      <c r="A344" s="148" t="s">
        <v>603</v>
      </c>
      <c r="B344" s="148" t="s">
        <v>604</v>
      </c>
      <c r="C344" s="148" t="s">
        <v>605</v>
      </c>
      <c r="D344" s="149" t="s">
        <v>140</v>
      </c>
      <c r="E344" s="149" t="s">
        <v>141</v>
      </c>
      <c r="F344" s="149" t="s">
        <v>146</v>
      </c>
      <c r="G344" s="149" t="s">
        <v>147</v>
      </c>
      <c r="H344" s="149" t="s">
        <v>148</v>
      </c>
      <c r="I344" s="149" t="s">
        <v>149</v>
      </c>
      <c r="J344" s="149" t="s">
        <v>150</v>
      </c>
      <c r="K344" s="150" t="s">
        <v>640</v>
      </c>
      <c r="L344" s="150" t="s">
        <v>143</v>
      </c>
      <c r="M344" s="150" t="s">
        <v>617</v>
      </c>
      <c r="N344" s="150" t="s">
        <v>71</v>
      </c>
      <c r="O344" s="151"/>
      <c r="P344" s="150" t="s">
        <v>153</v>
      </c>
      <c r="Q344" s="150"/>
    </row>
    <row r="345" spans="1:17" ht="60.6">
      <c r="A345" s="148" t="s">
        <v>603</v>
      </c>
      <c r="B345" s="148" t="s">
        <v>604</v>
      </c>
      <c r="C345" s="148" t="s">
        <v>605</v>
      </c>
      <c r="D345" s="149" t="s">
        <v>140</v>
      </c>
      <c r="E345" s="149" t="s">
        <v>141</v>
      </c>
      <c r="F345" s="149" t="s">
        <v>146</v>
      </c>
      <c r="G345" s="149" t="s">
        <v>147</v>
      </c>
      <c r="H345" s="149" t="s">
        <v>148</v>
      </c>
      <c r="I345" s="149" t="s">
        <v>149</v>
      </c>
      <c r="J345" s="149" t="s">
        <v>150</v>
      </c>
      <c r="K345" s="150" t="s">
        <v>641</v>
      </c>
      <c r="L345" s="150" t="s">
        <v>143</v>
      </c>
      <c r="M345" s="150" t="s">
        <v>617</v>
      </c>
      <c r="N345" s="150" t="s">
        <v>71</v>
      </c>
      <c r="O345" s="151"/>
      <c r="P345" s="150" t="s">
        <v>153</v>
      </c>
      <c r="Q345" s="150"/>
    </row>
    <row r="346" spans="1:17" ht="72.599999999999994">
      <c r="A346" s="148" t="s">
        <v>603</v>
      </c>
      <c r="B346" s="148" t="s">
        <v>604</v>
      </c>
      <c r="C346" s="148" t="s">
        <v>605</v>
      </c>
      <c r="D346" s="149" t="s">
        <v>140</v>
      </c>
      <c r="E346" s="149" t="s">
        <v>141</v>
      </c>
      <c r="F346" s="149" t="s">
        <v>146</v>
      </c>
      <c r="G346" s="149" t="s">
        <v>147</v>
      </c>
      <c r="H346" s="149" t="s">
        <v>148</v>
      </c>
      <c r="I346" s="149" t="s">
        <v>149</v>
      </c>
      <c r="J346" s="149" t="s">
        <v>150</v>
      </c>
      <c r="K346" s="150" t="s">
        <v>642</v>
      </c>
      <c r="L346" s="150" t="s">
        <v>143</v>
      </c>
      <c r="M346" s="150" t="s">
        <v>617</v>
      </c>
      <c r="N346" s="150" t="s">
        <v>71</v>
      </c>
      <c r="O346" s="151"/>
      <c r="P346" s="150" t="s">
        <v>153</v>
      </c>
      <c r="Q346" s="150"/>
    </row>
    <row r="347" spans="1:17" ht="72.599999999999994">
      <c r="A347" s="148" t="s">
        <v>603</v>
      </c>
      <c r="B347" s="148" t="s">
        <v>604</v>
      </c>
      <c r="C347" s="148" t="s">
        <v>605</v>
      </c>
      <c r="D347" s="149" t="s">
        <v>140</v>
      </c>
      <c r="E347" s="149" t="s">
        <v>141</v>
      </c>
      <c r="F347" s="149" t="s">
        <v>146</v>
      </c>
      <c r="G347" s="149" t="s">
        <v>147</v>
      </c>
      <c r="H347" s="149" t="s">
        <v>148</v>
      </c>
      <c r="I347" s="149" t="s">
        <v>149</v>
      </c>
      <c r="J347" s="149" t="s">
        <v>150</v>
      </c>
      <c r="K347" s="150" t="s">
        <v>643</v>
      </c>
      <c r="L347" s="150" t="s">
        <v>143</v>
      </c>
      <c r="M347" s="150" t="s">
        <v>617</v>
      </c>
      <c r="N347" s="150" t="s">
        <v>71</v>
      </c>
      <c r="O347" s="151"/>
      <c r="P347" s="150" t="s">
        <v>153</v>
      </c>
      <c r="Q347" s="150"/>
    </row>
    <row r="348" spans="1:17" ht="84.6">
      <c r="A348" s="148" t="s">
        <v>603</v>
      </c>
      <c r="B348" s="148" t="s">
        <v>604</v>
      </c>
      <c r="C348" s="148" t="s">
        <v>605</v>
      </c>
      <c r="D348" s="149" t="s">
        <v>140</v>
      </c>
      <c r="E348" s="149" t="s">
        <v>141</v>
      </c>
      <c r="F348" s="149" t="s">
        <v>146</v>
      </c>
      <c r="G348" s="149" t="s">
        <v>147</v>
      </c>
      <c r="H348" s="149" t="s">
        <v>148</v>
      </c>
      <c r="I348" s="149" t="s">
        <v>149</v>
      </c>
      <c r="J348" s="149" t="s">
        <v>150</v>
      </c>
      <c r="K348" s="150" t="s">
        <v>644</v>
      </c>
      <c r="L348" s="150" t="s">
        <v>143</v>
      </c>
      <c r="M348" s="150" t="s">
        <v>617</v>
      </c>
      <c r="N348" s="150" t="s">
        <v>71</v>
      </c>
      <c r="O348" s="151"/>
      <c r="P348" s="150" t="s">
        <v>153</v>
      </c>
      <c r="Q348" s="150"/>
    </row>
    <row r="349" spans="1:17" ht="72.599999999999994">
      <c r="A349" s="148" t="s">
        <v>603</v>
      </c>
      <c r="B349" s="148" t="s">
        <v>604</v>
      </c>
      <c r="C349" s="148" t="s">
        <v>605</v>
      </c>
      <c r="D349" s="149" t="s">
        <v>140</v>
      </c>
      <c r="E349" s="149" t="s">
        <v>141</v>
      </c>
      <c r="F349" s="149" t="s">
        <v>146</v>
      </c>
      <c r="G349" s="149" t="s">
        <v>147</v>
      </c>
      <c r="H349" s="149" t="s">
        <v>148</v>
      </c>
      <c r="I349" s="149" t="s">
        <v>149</v>
      </c>
      <c r="J349" s="149" t="s">
        <v>150</v>
      </c>
      <c r="K349" s="150" t="s">
        <v>645</v>
      </c>
      <c r="L349" s="150" t="s">
        <v>143</v>
      </c>
      <c r="M349" s="150" t="s">
        <v>617</v>
      </c>
      <c r="N349" s="150" t="s">
        <v>71</v>
      </c>
      <c r="O349" s="151"/>
      <c r="P349" s="150" t="s">
        <v>153</v>
      </c>
      <c r="Q349" s="150"/>
    </row>
    <row r="350" spans="1:17" ht="168.6">
      <c r="A350" s="148" t="s">
        <v>603</v>
      </c>
      <c r="B350" s="148" t="s">
        <v>604</v>
      </c>
      <c r="C350" s="148" t="s">
        <v>605</v>
      </c>
      <c r="D350" s="149" t="s">
        <v>140</v>
      </c>
      <c r="E350" s="149" t="s">
        <v>141</v>
      </c>
      <c r="F350" s="149" t="s">
        <v>146</v>
      </c>
      <c r="G350" s="149"/>
      <c r="H350" s="149"/>
      <c r="I350" s="149"/>
      <c r="J350" s="149"/>
      <c r="K350" s="150" t="s">
        <v>646</v>
      </c>
      <c r="L350" s="150" t="s">
        <v>143</v>
      </c>
      <c r="M350" s="150" t="s">
        <v>607</v>
      </c>
      <c r="N350" s="150" t="s">
        <v>71</v>
      </c>
      <c r="O350" s="151"/>
      <c r="P350" s="150" t="s">
        <v>153</v>
      </c>
      <c r="Q350" s="150"/>
    </row>
    <row r="351" spans="1:17" ht="60.6">
      <c r="A351" s="148" t="s">
        <v>603</v>
      </c>
      <c r="B351" s="148" t="s">
        <v>604</v>
      </c>
      <c r="C351" s="148" t="s">
        <v>605</v>
      </c>
      <c r="D351" s="149" t="s">
        <v>140</v>
      </c>
      <c r="E351" s="149" t="s">
        <v>141</v>
      </c>
      <c r="F351" s="149" t="s">
        <v>146</v>
      </c>
      <c r="G351" s="149" t="s">
        <v>147</v>
      </c>
      <c r="H351" s="149" t="s">
        <v>148</v>
      </c>
      <c r="I351" s="149" t="s">
        <v>149</v>
      </c>
      <c r="J351" s="149" t="s">
        <v>150</v>
      </c>
      <c r="K351" s="150" t="s">
        <v>647</v>
      </c>
      <c r="L351" s="150" t="s">
        <v>187</v>
      </c>
      <c r="M351" s="150" t="s">
        <v>322</v>
      </c>
      <c r="N351" s="150" t="s">
        <v>202</v>
      </c>
      <c r="O351" s="151"/>
      <c r="P351" s="150" t="s">
        <v>153</v>
      </c>
      <c r="Q351" s="150"/>
    </row>
    <row r="352" spans="1:17" ht="96.6">
      <c r="A352" s="148" t="s">
        <v>603</v>
      </c>
      <c r="B352" s="148" t="s">
        <v>604</v>
      </c>
      <c r="C352" s="148" t="s">
        <v>605</v>
      </c>
      <c r="D352" s="149" t="s">
        <v>140</v>
      </c>
      <c r="E352" s="149" t="s">
        <v>141</v>
      </c>
      <c r="F352" s="149" t="s">
        <v>146</v>
      </c>
      <c r="G352" s="149"/>
      <c r="H352" s="149"/>
      <c r="I352" s="149"/>
      <c r="J352" s="149"/>
      <c r="K352" s="150" t="s">
        <v>648</v>
      </c>
      <c r="L352" s="150" t="s">
        <v>143</v>
      </c>
      <c r="M352" s="150" t="s">
        <v>607</v>
      </c>
      <c r="N352" s="150" t="s">
        <v>71</v>
      </c>
      <c r="O352" s="151"/>
      <c r="P352" s="150" t="s">
        <v>153</v>
      </c>
      <c r="Q352" s="150"/>
    </row>
    <row r="353" spans="1:17" ht="96.6">
      <c r="A353" s="148" t="s">
        <v>603</v>
      </c>
      <c r="B353" s="148" t="s">
        <v>604</v>
      </c>
      <c r="C353" s="148" t="s">
        <v>605</v>
      </c>
      <c r="D353" s="149" t="s">
        <v>140</v>
      </c>
      <c r="E353" s="149" t="s">
        <v>141</v>
      </c>
      <c r="F353" s="149" t="s">
        <v>146</v>
      </c>
      <c r="G353" s="149"/>
      <c r="H353" s="149"/>
      <c r="I353" s="149"/>
      <c r="J353" s="149"/>
      <c r="K353" s="150" t="s">
        <v>649</v>
      </c>
      <c r="L353" s="150" t="s">
        <v>143</v>
      </c>
      <c r="M353" s="150" t="s">
        <v>607</v>
      </c>
      <c r="N353" s="150" t="s">
        <v>71</v>
      </c>
      <c r="O353" s="151"/>
      <c r="P353" s="150" t="s">
        <v>153</v>
      </c>
      <c r="Q353" s="150"/>
    </row>
    <row r="354" spans="1:17" ht="132.6">
      <c r="A354" s="148" t="s">
        <v>603</v>
      </c>
      <c r="B354" s="148" t="s">
        <v>604</v>
      </c>
      <c r="C354" s="148" t="s">
        <v>605</v>
      </c>
      <c r="D354" s="149" t="s">
        <v>140</v>
      </c>
      <c r="E354" s="149" t="s">
        <v>141</v>
      </c>
      <c r="F354" s="149" t="s">
        <v>146</v>
      </c>
      <c r="G354" s="149"/>
      <c r="H354" s="149"/>
      <c r="I354" s="149"/>
      <c r="J354" s="149"/>
      <c r="K354" s="150" t="s">
        <v>650</v>
      </c>
      <c r="L354" s="150" t="s">
        <v>143</v>
      </c>
      <c r="M354" s="150" t="s">
        <v>607</v>
      </c>
      <c r="N354" s="150" t="s">
        <v>71</v>
      </c>
      <c r="O354" s="151"/>
      <c r="P354" s="150" t="s">
        <v>153</v>
      </c>
      <c r="Q354" s="150"/>
    </row>
    <row r="355" spans="1:17" ht="84.6">
      <c r="A355" s="148" t="s">
        <v>603</v>
      </c>
      <c r="B355" s="148" t="s">
        <v>604</v>
      </c>
      <c r="C355" s="148" t="s">
        <v>605</v>
      </c>
      <c r="D355" s="149" t="s">
        <v>140</v>
      </c>
      <c r="E355" s="149" t="s">
        <v>141</v>
      </c>
      <c r="F355" s="149" t="s">
        <v>146</v>
      </c>
      <c r="G355" s="149"/>
      <c r="H355" s="149"/>
      <c r="I355" s="149"/>
      <c r="J355" s="149"/>
      <c r="K355" s="150" t="s">
        <v>651</v>
      </c>
      <c r="L355" s="150" t="s">
        <v>143</v>
      </c>
      <c r="M355" s="150" t="s">
        <v>607</v>
      </c>
      <c r="N355" s="150" t="s">
        <v>71</v>
      </c>
      <c r="O355" s="151"/>
      <c r="P355" s="150" t="s">
        <v>153</v>
      </c>
      <c r="Q355" s="150"/>
    </row>
    <row r="356" spans="1:17" ht="84.6">
      <c r="A356" s="148" t="s">
        <v>603</v>
      </c>
      <c r="B356" s="148" t="s">
        <v>604</v>
      </c>
      <c r="C356" s="148" t="s">
        <v>605</v>
      </c>
      <c r="D356" s="149" t="s">
        <v>140</v>
      </c>
      <c r="E356" s="149" t="s">
        <v>141</v>
      </c>
      <c r="F356" s="149" t="s">
        <v>146</v>
      </c>
      <c r="G356" s="149" t="s">
        <v>147</v>
      </c>
      <c r="H356" s="149" t="s">
        <v>148</v>
      </c>
      <c r="I356" s="149"/>
      <c r="J356" s="149" t="s">
        <v>150</v>
      </c>
      <c r="K356" s="150" t="s">
        <v>652</v>
      </c>
      <c r="L356" s="150" t="s">
        <v>178</v>
      </c>
      <c r="M356" s="150" t="s">
        <v>653</v>
      </c>
      <c r="N356" s="150" t="s">
        <v>71</v>
      </c>
      <c r="O356" s="151"/>
      <c r="P356" s="150" t="s">
        <v>153</v>
      </c>
      <c r="Q356" s="150"/>
    </row>
    <row r="357" spans="1:17" ht="108.6">
      <c r="A357" s="148" t="s">
        <v>603</v>
      </c>
      <c r="B357" s="148" t="s">
        <v>604</v>
      </c>
      <c r="C357" s="148" t="s">
        <v>605</v>
      </c>
      <c r="D357" s="149" t="s">
        <v>140</v>
      </c>
      <c r="E357" s="149" t="s">
        <v>141</v>
      </c>
      <c r="F357" s="149" t="s">
        <v>146</v>
      </c>
      <c r="G357" s="149" t="s">
        <v>147</v>
      </c>
      <c r="H357" s="149" t="s">
        <v>148</v>
      </c>
      <c r="I357" s="149" t="s">
        <v>149</v>
      </c>
      <c r="J357" s="149" t="s">
        <v>150</v>
      </c>
      <c r="K357" s="150" t="s">
        <v>654</v>
      </c>
      <c r="L357" s="150" t="s">
        <v>178</v>
      </c>
      <c r="M357" s="150" t="s">
        <v>655</v>
      </c>
      <c r="N357" s="150" t="s">
        <v>71</v>
      </c>
      <c r="O357" s="151"/>
      <c r="P357" s="150" t="s">
        <v>153</v>
      </c>
      <c r="Q357" s="150"/>
    </row>
    <row r="358" spans="1:17" ht="132.6">
      <c r="A358" s="148" t="s">
        <v>603</v>
      </c>
      <c r="B358" s="148" t="s">
        <v>604</v>
      </c>
      <c r="C358" s="148" t="s">
        <v>605</v>
      </c>
      <c r="D358" s="149" t="s">
        <v>140</v>
      </c>
      <c r="E358" s="149" t="s">
        <v>141</v>
      </c>
      <c r="F358" s="149" t="s">
        <v>146</v>
      </c>
      <c r="G358" s="149" t="s">
        <v>147</v>
      </c>
      <c r="H358" s="149" t="s">
        <v>148</v>
      </c>
      <c r="I358" s="149" t="s">
        <v>149</v>
      </c>
      <c r="J358" s="149" t="s">
        <v>150</v>
      </c>
      <c r="K358" s="150" t="s">
        <v>656</v>
      </c>
      <c r="L358" s="150" t="s">
        <v>187</v>
      </c>
      <c r="M358" s="150" t="s">
        <v>617</v>
      </c>
      <c r="N358" s="150" t="s">
        <v>202</v>
      </c>
      <c r="O358" s="151"/>
      <c r="P358" s="150" t="s">
        <v>153</v>
      </c>
      <c r="Q358" s="150"/>
    </row>
    <row r="359" spans="1:17" ht="72.599999999999994">
      <c r="A359" s="148" t="s">
        <v>603</v>
      </c>
      <c r="B359" s="148" t="s">
        <v>604</v>
      </c>
      <c r="C359" s="148" t="s">
        <v>605</v>
      </c>
      <c r="D359" s="149"/>
      <c r="E359" s="149"/>
      <c r="F359" s="149"/>
      <c r="G359" s="149"/>
      <c r="H359" s="149"/>
      <c r="I359" s="149"/>
      <c r="J359" s="149"/>
      <c r="K359" s="150" t="s">
        <v>657</v>
      </c>
      <c r="L359" s="150"/>
      <c r="M359" s="150"/>
      <c r="N359" s="150"/>
      <c r="O359" s="151"/>
      <c r="P359" s="150"/>
      <c r="Q359" s="150"/>
    </row>
    <row r="360" spans="1:17" ht="96.6">
      <c r="A360" s="148" t="s">
        <v>603</v>
      </c>
      <c r="B360" s="148" t="s">
        <v>604</v>
      </c>
      <c r="C360" s="148" t="s">
        <v>605</v>
      </c>
      <c r="D360" s="149" t="s">
        <v>140</v>
      </c>
      <c r="E360" s="149" t="s">
        <v>141</v>
      </c>
      <c r="F360" s="149" t="s">
        <v>146</v>
      </c>
      <c r="G360" s="149" t="s">
        <v>147</v>
      </c>
      <c r="H360" s="149" t="s">
        <v>148</v>
      </c>
      <c r="I360" s="149" t="s">
        <v>149</v>
      </c>
      <c r="J360" s="149" t="s">
        <v>150</v>
      </c>
      <c r="K360" s="150" t="s">
        <v>658</v>
      </c>
      <c r="L360" s="150" t="s">
        <v>187</v>
      </c>
      <c r="M360" s="150" t="s">
        <v>617</v>
      </c>
      <c r="N360" s="150" t="s">
        <v>202</v>
      </c>
      <c r="O360" s="151"/>
      <c r="P360" s="150" t="s">
        <v>153</v>
      </c>
      <c r="Q360" s="150"/>
    </row>
    <row r="361" spans="1:17" ht="74.400000000000006">
      <c r="A361" s="148" t="s">
        <v>603</v>
      </c>
      <c r="B361" s="148" t="s">
        <v>604</v>
      </c>
      <c r="C361" s="148" t="s">
        <v>605</v>
      </c>
      <c r="D361" s="149" t="s">
        <v>140</v>
      </c>
      <c r="E361" s="149" t="s">
        <v>141</v>
      </c>
      <c r="F361" s="149" t="s">
        <v>146</v>
      </c>
      <c r="G361" s="149" t="s">
        <v>147</v>
      </c>
      <c r="H361" s="149" t="s">
        <v>148</v>
      </c>
      <c r="I361" s="149" t="s">
        <v>149</v>
      </c>
      <c r="J361" s="149" t="s">
        <v>150</v>
      </c>
      <c r="K361" s="150" t="s">
        <v>659</v>
      </c>
      <c r="L361" s="150" t="s">
        <v>187</v>
      </c>
      <c r="M361" s="150" t="s">
        <v>617</v>
      </c>
      <c r="N361" s="150" t="s">
        <v>202</v>
      </c>
      <c r="O361" s="151"/>
      <c r="P361" s="150" t="s">
        <v>153</v>
      </c>
      <c r="Q361" s="150"/>
    </row>
    <row r="362" spans="1:17" ht="72.599999999999994">
      <c r="A362" s="148" t="s">
        <v>603</v>
      </c>
      <c r="B362" s="148" t="s">
        <v>604</v>
      </c>
      <c r="C362" s="148" t="s">
        <v>605</v>
      </c>
      <c r="D362" s="149" t="s">
        <v>140</v>
      </c>
      <c r="E362" s="149" t="s">
        <v>141</v>
      </c>
      <c r="F362" s="149" t="s">
        <v>146</v>
      </c>
      <c r="G362" s="149"/>
      <c r="H362" s="149"/>
      <c r="I362" s="149"/>
      <c r="J362" s="149"/>
      <c r="K362" s="150" t="s">
        <v>660</v>
      </c>
      <c r="L362" s="150" t="s">
        <v>143</v>
      </c>
      <c r="M362" s="150" t="s">
        <v>607</v>
      </c>
      <c r="N362" s="150" t="s">
        <v>71</v>
      </c>
      <c r="O362" s="151"/>
      <c r="P362" s="150" t="s">
        <v>153</v>
      </c>
      <c r="Q362" s="150"/>
    </row>
    <row r="363" spans="1:17" ht="204.6">
      <c r="A363" s="148" t="s">
        <v>603</v>
      </c>
      <c r="B363" s="148" t="s">
        <v>604</v>
      </c>
      <c r="C363" s="148" t="s">
        <v>605</v>
      </c>
      <c r="D363" s="149" t="s">
        <v>140</v>
      </c>
      <c r="E363" s="149" t="s">
        <v>141</v>
      </c>
      <c r="F363" s="149" t="s">
        <v>146</v>
      </c>
      <c r="G363" s="149"/>
      <c r="H363" s="149"/>
      <c r="I363" s="149"/>
      <c r="J363" s="149"/>
      <c r="K363" s="150" t="s">
        <v>661</v>
      </c>
      <c r="L363" s="150" t="s">
        <v>143</v>
      </c>
      <c r="M363" s="150" t="s">
        <v>607</v>
      </c>
      <c r="N363" s="150" t="s">
        <v>71</v>
      </c>
      <c r="O363" s="151"/>
      <c r="P363" s="150" t="s">
        <v>153</v>
      </c>
      <c r="Q363" s="150"/>
    </row>
    <row r="364" spans="1:17" ht="60.6">
      <c r="A364" s="148" t="s">
        <v>603</v>
      </c>
      <c r="B364" s="148" t="s">
        <v>662</v>
      </c>
      <c r="C364" s="148" t="s">
        <v>605</v>
      </c>
      <c r="D364" s="149" t="s">
        <v>140</v>
      </c>
      <c r="E364" s="149" t="s">
        <v>141</v>
      </c>
      <c r="F364" s="149" t="s">
        <v>146</v>
      </c>
      <c r="G364" s="149"/>
      <c r="H364" s="149"/>
      <c r="I364" s="149"/>
      <c r="J364" s="149"/>
      <c r="K364" s="150" t="s">
        <v>663</v>
      </c>
      <c r="L364" s="150" t="s">
        <v>143</v>
      </c>
      <c r="M364" s="150" t="s">
        <v>664</v>
      </c>
      <c r="N364" s="150" t="s">
        <v>71</v>
      </c>
      <c r="O364" s="151"/>
      <c r="P364" s="150" t="s">
        <v>153</v>
      </c>
      <c r="Q364" s="150"/>
    </row>
    <row r="365" spans="1:17" ht="60.6">
      <c r="A365" s="148" t="s">
        <v>603</v>
      </c>
      <c r="B365" s="148" t="s">
        <v>662</v>
      </c>
      <c r="C365" s="148" t="s">
        <v>605</v>
      </c>
      <c r="D365" s="149" t="s">
        <v>140</v>
      </c>
      <c r="E365" s="149" t="s">
        <v>141</v>
      </c>
      <c r="F365" s="149" t="s">
        <v>146</v>
      </c>
      <c r="G365" s="149"/>
      <c r="H365" s="149"/>
      <c r="I365" s="149"/>
      <c r="J365" s="149"/>
      <c r="K365" s="150" t="s">
        <v>665</v>
      </c>
      <c r="L365" s="150" t="s">
        <v>143</v>
      </c>
      <c r="M365" s="150" t="s">
        <v>664</v>
      </c>
      <c r="N365" s="150" t="s">
        <v>71</v>
      </c>
      <c r="O365" s="151"/>
      <c r="P365" s="150" t="s">
        <v>153</v>
      </c>
      <c r="Q365" s="150"/>
    </row>
    <row r="366" spans="1:17" ht="72.599999999999994">
      <c r="A366" s="148" t="s">
        <v>603</v>
      </c>
      <c r="B366" s="148" t="s">
        <v>662</v>
      </c>
      <c r="C366" s="148" t="s">
        <v>605</v>
      </c>
      <c r="D366" s="149" t="s">
        <v>140</v>
      </c>
      <c r="E366" s="149"/>
      <c r="F366" s="149"/>
      <c r="G366" s="149"/>
      <c r="H366" s="149"/>
      <c r="I366" s="149"/>
      <c r="J366" s="149"/>
      <c r="K366" s="150" t="s">
        <v>666</v>
      </c>
      <c r="L366" s="150" t="s">
        <v>143</v>
      </c>
      <c r="M366" s="150" t="s">
        <v>667</v>
      </c>
      <c r="N366" s="150" t="s">
        <v>71</v>
      </c>
      <c r="O366" s="151"/>
      <c r="P366" s="150" t="s">
        <v>145</v>
      </c>
      <c r="Q366" s="150"/>
    </row>
    <row r="367" spans="1:17" ht="60.6">
      <c r="A367" s="148" t="s">
        <v>603</v>
      </c>
      <c r="B367" s="148" t="s">
        <v>668</v>
      </c>
      <c r="C367" s="148" t="s">
        <v>605</v>
      </c>
      <c r="D367" s="149" t="s">
        <v>140</v>
      </c>
      <c r="E367" s="149" t="s">
        <v>141</v>
      </c>
      <c r="F367" s="149" t="s">
        <v>146</v>
      </c>
      <c r="G367" s="149" t="s">
        <v>147</v>
      </c>
      <c r="H367" s="149" t="s">
        <v>148</v>
      </c>
      <c r="I367" s="149" t="s">
        <v>149</v>
      </c>
      <c r="J367" s="149" t="s">
        <v>150</v>
      </c>
      <c r="K367" s="150" t="s">
        <v>669</v>
      </c>
      <c r="L367" s="150" t="s">
        <v>178</v>
      </c>
      <c r="M367" s="150" t="s">
        <v>617</v>
      </c>
      <c r="N367" s="150" t="s">
        <v>71</v>
      </c>
      <c r="O367" s="151"/>
      <c r="P367" s="150" t="s">
        <v>153</v>
      </c>
      <c r="Q367" s="150"/>
    </row>
    <row r="368" spans="1:17" ht="60.6">
      <c r="A368" s="148" t="s">
        <v>603</v>
      </c>
      <c r="B368" s="148" t="s">
        <v>668</v>
      </c>
      <c r="C368" s="148" t="s">
        <v>605</v>
      </c>
      <c r="D368" s="149" t="s">
        <v>140</v>
      </c>
      <c r="E368" s="149" t="s">
        <v>141</v>
      </c>
      <c r="F368" s="149" t="s">
        <v>146</v>
      </c>
      <c r="G368" s="149" t="s">
        <v>147</v>
      </c>
      <c r="H368" s="149" t="s">
        <v>148</v>
      </c>
      <c r="I368" s="149" t="s">
        <v>149</v>
      </c>
      <c r="J368" s="149" t="s">
        <v>150</v>
      </c>
      <c r="K368" s="150" t="s">
        <v>670</v>
      </c>
      <c r="L368" s="150" t="s">
        <v>178</v>
      </c>
      <c r="M368" s="150" t="s">
        <v>617</v>
      </c>
      <c r="N368" s="150" t="s">
        <v>71</v>
      </c>
      <c r="O368" s="151"/>
      <c r="P368" s="150" t="s">
        <v>153</v>
      </c>
      <c r="Q368" s="150"/>
    </row>
    <row r="369" spans="1:17" ht="84.6">
      <c r="A369" s="148" t="s">
        <v>603</v>
      </c>
      <c r="B369" s="148" t="s">
        <v>668</v>
      </c>
      <c r="C369" s="148" t="s">
        <v>605</v>
      </c>
      <c r="D369" s="149" t="s">
        <v>140</v>
      </c>
      <c r="E369" s="149" t="s">
        <v>141</v>
      </c>
      <c r="F369" s="149" t="s">
        <v>146</v>
      </c>
      <c r="G369" s="149" t="s">
        <v>147</v>
      </c>
      <c r="H369" s="149" t="s">
        <v>148</v>
      </c>
      <c r="I369" s="149" t="s">
        <v>149</v>
      </c>
      <c r="J369" s="149" t="s">
        <v>150</v>
      </c>
      <c r="K369" s="150" t="s">
        <v>671</v>
      </c>
      <c r="L369" s="150" t="s">
        <v>187</v>
      </c>
      <c r="M369" s="150" t="s">
        <v>322</v>
      </c>
      <c r="N369" s="150" t="s">
        <v>267</v>
      </c>
      <c r="O369" s="151"/>
      <c r="P369" s="150" t="s">
        <v>153</v>
      </c>
      <c r="Q369" s="150"/>
    </row>
    <row r="370" spans="1:17" ht="60.6">
      <c r="A370" s="148" t="s">
        <v>603</v>
      </c>
      <c r="B370" s="148" t="s">
        <v>668</v>
      </c>
      <c r="C370" s="148" t="s">
        <v>605</v>
      </c>
      <c r="D370" s="149" t="s">
        <v>140</v>
      </c>
      <c r="E370" s="149" t="s">
        <v>141</v>
      </c>
      <c r="F370" s="149" t="s">
        <v>146</v>
      </c>
      <c r="G370" s="149"/>
      <c r="H370" s="149"/>
      <c r="I370" s="149"/>
      <c r="J370" s="149"/>
      <c r="K370" s="150" t="s">
        <v>672</v>
      </c>
      <c r="L370" s="150" t="s">
        <v>143</v>
      </c>
      <c r="M370" s="150" t="s">
        <v>664</v>
      </c>
      <c r="N370" s="150" t="s">
        <v>71</v>
      </c>
      <c r="O370" s="151"/>
      <c r="P370" s="150" t="s">
        <v>145</v>
      </c>
      <c r="Q370" s="150"/>
    </row>
    <row r="371" spans="1:17" ht="60.6">
      <c r="A371" s="148" t="s">
        <v>603</v>
      </c>
      <c r="B371" s="148" t="s">
        <v>668</v>
      </c>
      <c r="C371" s="148" t="s">
        <v>605</v>
      </c>
      <c r="D371" s="149" t="s">
        <v>140</v>
      </c>
      <c r="E371" s="149" t="s">
        <v>141</v>
      </c>
      <c r="F371" s="149" t="s">
        <v>146</v>
      </c>
      <c r="G371" s="149" t="s">
        <v>147</v>
      </c>
      <c r="H371" s="149" t="s">
        <v>148</v>
      </c>
      <c r="I371" s="149" t="s">
        <v>149</v>
      </c>
      <c r="J371" s="149" t="s">
        <v>150</v>
      </c>
      <c r="K371" s="150" t="s">
        <v>673</v>
      </c>
      <c r="L371" s="150" t="s">
        <v>178</v>
      </c>
      <c r="M371" s="150" t="s">
        <v>617</v>
      </c>
      <c r="N371" s="150" t="s">
        <v>71</v>
      </c>
      <c r="O371" s="151"/>
      <c r="P371" s="150" t="s">
        <v>153</v>
      </c>
      <c r="Q371" s="150"/>
    </row>
    <row r="372" spans="1:17" ht="72.599999999999994">
      <c r="A372" s="148" t="s">
        <v>674</v>
      </c>
      <c r="B372" s="148" t="s">
        <v>675</v>
      </c>
      <c r="C372" s="148" t="s">
        <v>676</v>
      </c>
      <c r="D372" s="149"/>
      <c r="E372" s="149"/>
      <c r="F372" s="149"/>
      <c r="G372" s="149"/>
      <c r="H372" s="149"/>
      <c r="I372" s="149"/>
      <c r="J372" s="149"/>
      <c r="K372" s="150" t="s">
        <v>677</v>
      </c>
      <c r="L372" s="150"/>
      <c r="M372" s="150"/>
      <c r="N372" s="150"/>
      <c r="O372" s="151"/>
      <c r="P372" s="150"/>
      <c r="Q372" s="150"/>
    </row>
    <row r="373" spans="1:17" ht="72.599999999999994">
      <c r="A373" s="148" t="s">
        <v>674</v>
      </c>
      <c r="B373" s="148" t="s">
        <v>675</v>
      </c>
      <c r="C373" s="148" t="s">
        <v>676</v>
      </c>
      <c r="D373" s="149" t="s">
        <v>140</v>
      </c>
      <c r="E373" s="149" t="s">
        <v>141</v>
      </c>
      <c r="F373" s="149" t="s">
        <v>146</v>
      </c>
      <c r="G373" s="149" t="s">
        <v>147</v>
      </c>
      <c r="H373" s="149"/>
      <c r="I373" s="149"/>
      <c r="J373" s="149" t="s">
        <v>150</v>
      </c>
      <c r="K373" s="150" t="s">
        <v>678</v>
      </c>
      <c r="L373" s="150" t="s">
        <v>143</v>
      </c>
      <c r="M373" s="150" t="s">
        <v>679</v>
      </c>
      <c r="N373" s="150" t="s">
        <v>71</v>
      </c>
      <c r="O373" s="151"/>
      <c r="P373" s="150" t="s">
        <v>153</v>
      </c>
      <c r="Q373" s="150"/>
    </row>
    <row r="374" spans="1:17" ht="72.599999999999994">
      <c r="A374" s="148" t="s">
        <v>674</v>
      </c>
      <c r="B374" s="148" t="s">
        <v>675</v>
      </c>
      <c r="C374" s="148" t="s">
        <v>676</v>
      </c>
      <c r="D374" s="149" t="s">
        <v>140</v>
      </c>
      <c r="E374" s="149" t="s">
        <v>141</v>
      </c>
      <c r="F374" s="149" t="s">
        <v>146</v>
      </c>
      <c r="G374" s="149" t="s">
        <v>147</v>
      </c>
      <c r="H374" s="149"/>
      <c r="I374" s="149"/>
      <c r="J374" s="149" t="s">
        <v>150</v>
      </c>
      <c r="K374" s="150" t="s">
        <v>680</v>
      </c>
      <c r="L374" s="150" t="s">
        <v>143</v>
      </c>
      <c r="M374" s="150" t="s">
        <v>681</v>
      </c>
      <c r="N374" s="150" t="s">
        <v>71</v>
      </c>
      <c r="O374" s="151"/>
      <c r="P374" s="150" t="s">
        <v>153</v>
      </c>
      <c r="Q374" s="150"/>
    </row>
    <row r="375" spans="1:17" ht="84.6">
      <c r="A375" s="148" t="s">
        <v>674</v>
      </c>
      <c r="B375" s="148" t="s">
        <v>675</v>
      </c>
      <c r="C375" s="148" t="s">
        <v>676</v>
      </c>
      <c r="D375" s="149" t="s">
        <v>140</v>
      </c>
      <c r="E375" s="149" t="s">
        <v>141</v>
      </c>
      <c r="F375" s="149" t="s">
        <v>146</v>
      </c>
      <c r="G375" s="149" t="s">
        <v>147</v>
      </c>
      <c r="H375" s="149"/>
      <c r="I375" s="149"/>
      <c r="J375" s="149" t="s">
        <v>150</v>
      </c>
      <c r="K375" s="150" t="s">
        <v>682</v>
      </c>
      <c r="L375" s="150" t="s">
        <v>143</v>
      </c>
      <c r="M375" s="150" t="s">
        <v>681</v>
      </c>
      <c r="N375" s="150" t="s">
        <v>71</v>
      </c>
      <c r="O375" s="151"/>
      <c r="P375" s="150" t="s">
        <v>153</v>
      </c>
      <c r="Q375" s="150"/>
    </row>
    <row r="376" spans="1:17" ht="72.599999999999994">
      <c r="A376" s="148" t="s">
        <v>674</v>
      </c>
      <c r="B376" s="148" t="s">
        <v>675</v>
      </c>
      <c r="C376" s="148" t="s">
        <v>676</v>
      </c>
      <c r="D376" s="149" t="s">
        <v>140</v>
      </c>
      <c r="E376" s="149" t="s">
        <v>141</v>
      </c>
      <c r="F376" s="149" t="s">
        <v>146</v>
      </c>
      <c r="G376" s="149" t="s">
        <v>147</v>
      </c>
      <c r="H376" s="149"/>
      <c r="I376" s="149"/>
      <c r="J376" s="149" t="s">
        <v>150</v>
      </c>
      <c r="K376" s="150" t="s">
        <v>683</v>
      </c>
      <c r="L376" s="150" t="s">
        <v>143</v>
      </c>
      <c r="M376" s="150" t="s">
        <v>681</v>
      </c>
      <c r="N376" s="150" t="s">
        <v>71</v>
      </c>
      <c r="O376" s="151"/>
      <c r="P376" s="150" t="s">
        <v>153</v>
      </c>
      <c r="Q376" s="150"/>
    </row>
    <row r="377" spans="1:17" ht="72.599999999999994">
      <c r="A377" s="148" t="s">
        <v>674</v>
      </c>
      <c r="B377" s="148" t="s">
        <v>675</v>
      </c>
      <c r="C377" s="148" t="s">
        <v>676</v>
      </c>
      <c r="D377" s="149" t="s">
        <v>140</v>
      </c>
      <c r="E377" s="149" t="s">
        <v>141</v>
      </c>
      <c r="F377" s="149" t="s">
        <v>146</v>
      </c>
      <c r="G377" s="149" t="s">
        <v>147</v>
      </c>
      <c r="H377" s="149"/>
      <c r="I377" s="149"/>
      <c r="J377" s="149" t="s">
        <v>150</v>
      </c>
      <c r="K377" s="150" t="s">
        <v>684</v>
      </c>
      <c r="L377" s="150" t="s">
        <v>143</v>
      </c>
      <c r="M377" s="150" t="s">
        <v>681</v>
      </c>
      <c r="N377" s="150" t="s">
        <v>71</v>
      </c>
      <c r="O377" s="151"/>
      <c r="P377" s="150" t="s">
        <v>153</v>
      </c>
      <c r="Q377" s="150"/>
    </row>
    <row r="378" spans="1:17" ht="72.599999999999994">
      <c r="A378" s="148" t="s">
        <v>674</v>
      </c>
      <c r="B378" s="148" t="s">
        <v>675</v>
      </c>
      <c r="C378" s="148" t="s">
        <v>676</v>
      </c>
      <c r="D378" s="149" t="s">
        <v>140</v>
      </c>
      <c r="E378" s="149" t="s">
        <v>141</v>
      </c>
      <c r="F378" s="149" t="s">
        <v>146</v>
      </c>
      <c r="G378" s="149" t="s">
        <v>147</v>
      </c>
      <c r="H378" s="149" t="s">
        <v>148</v>
      </c>
      <c r="I378" s="149"/>
      <c r="J378" s="149" t="s">
        <v>150</v>
      </c>
      <c r="K378" s="150" t="s">
        <v>685</v>
      </c>
      <c r="L378" s="150" t="s">
        <v>143</v>
      </c>
      <c r="M378" s="150" t="s">
        <v>653</v>
      </c>
      <c r="N378" s="150" t="s">
        <v>71</v>
      </c>
      <c r="O378" s="151"/>
      <c r="P378" s="150" t="s">
        <v>145</v>
      </c>
      <c r="Q378" s="150"/>
    </row>
    <row r="379" spans="1:17" ht="122.4">
      <c r="A379" s="148" t="s">
        <v>674</v>
      </c>
      <c r="B379" s="148" t="s">
        <v>675</v>
      </c>
      <c r="C379" s="148" t="s">
        <v>676</v>
      </c>
      <c r="D379" s="149" t="s">
        <v>140</v>
      </c>
      <c r="E379" s="149" t="s">
        <v>141</v>
      </c>
      <c r="F379" s="149" t="s">
        <v>146</v>
      </c>
      <c r="G379" s="149" t="s">
        <v>147</v>
      </c>
      <c r="H379" s="149" t="s">
        <v>148</v>
      </c>
      <c r="I379" s="149"/>
      <c r="J379" s="149" t="s">
        <v>150</v>
      </c>
      <c r="K379" s="150" t="s">
        <v>686</v>
      </c>
      <c r="L379" s="150" t="s">
        <v>187</v>
      </c>
      <c r="M379" s="150" t="s">
        <v>653</v>
      </c>
      <c r="N379" s="150" t="s">
        <v>267</v>
      </c>
      <c r="O379" s="151"/>
      <c r="P379" s="150" t="s">
        <v>153</v>
      </c>
      <c r="Q379" s="150"/>
    </row>
    <row r="380" spans="1:17" ht="60.6">
      <c r="A380" s="148" t="s">
        <v>674</v>
      </c>
      <c r="B380" s="148" t="s">
        <v>675</v>
      </c>
      <c r="C380" s="148" t="s">
        <v>687</v>
      </c>
      <c r="D380" s="149" t="s">
        <v>140</v>
      </c>
      <c r="E380" s="149" t="s">
        <v>141</v>
      </c>
      <c r="F380" s="149" t="s">
        <v>146</v>
      </c>
      <c r="G380" s="149" t="s">
        <v>147</v>
      </c>
      <c r="H380" s="149"/>
      <c r="I380" s="149"/>
      <c r="J380" s="149" t="s">
        <v>150</v>
      </c>
      <c r="K380" s="150" t="s">
        <v>688</v>
      </c>
      <c r="L380" s="150" t="s">
        <v>143</v>
      </c>
      <c r="M380" s="150" t="s">
        <v>681</v>
      </c>
      <c r="N380" s="150" t="s">
        <v>71</v>
      </c>
      <c r="O380" s="151"/>
      <c r="P380" s="150" t="s">
        <v>153</v>
      </c>
      <c r="Q380" s="150"/>
    </row>
    <row r="381" spans="1:17" ht="84.6">
      <c r="A381" s="148" t="s">
        <v>674</v>
      </c>
      <c r="B381" s="148" t="s">
        <v>675</v>
      </c>
      <c r="C381" s="148" t="s">
        <v>687</v>
      </c>
      <c r="D381" s="149" t="s">
        <v>140</v>
      </c>
      <c r="E381" s="149" t="s">
        <v>141</v>
      </c>
      <c r="F381" s="149" t="s">
        <v>146</v>
      </c>
      <c r="G381" s="149" t="s">
        <v>147</v>
      </c>
      <c r="H381" s="149"/>
      <c r="I381" s="149"/>
      <c r="J381" s="149" t="s">
        <v>150</v>
      </c>
      <c r="K381" s="150" t="s">
        <v>689</v>
      </c>
      <c r="L381" s="150" t="s">
        <v>143</v>
      </c>
      <c r="M381" s="150" t="s">
        <v>681</v>
      </c>
      <c r="N381" s="150" t="s">
        <v>71</v>
      </c>
      <c r="O381" s="151"/>
      <c r="P381" s="150" t="s">
        <v>153</v>
      </c>
      <c r="Q381" s="150"/>
    </row>
    <row r="382" spans="1:17" ht="60.6">
      <c r="A382" s="148" t="s">
        <v>674</v>
      </c>
      <c r="B382" s="148" t="s">
        <v>675</v>
      </c>
      <c r="C382" s="148" t="s">
        <v>687</v>
      </c>
      <c r="D382" s="149" t="s">
        <v>140</v>
      </c>
      <c r="E382" s="149" t="s">
        <v>141</v>
      </c>
      <c r="F382" s="149" t="s">
        <v>146</v>
      </c>
      <c r="G382" s="149"/>
      <c r="H382" s="149"/>
      <c r="I382" s="149"/>
      <c r="J382" s="149"/>
      <c r="K382" s="150" t="s">
        <v>690</v>
      </c>
      <c r="L382" s="150" t="s">
        <v>143</v>
      </c>
      <c r="M382" s="150" t="s">
        <v>691</v>
      </c>
      <c r="N382" s="150" t="s">
        <v>71</v>
      </c>
      <c r="O382" s="151"/>
      <c r="P382" s="150" t="s">
        <v>145</v>
      </c>
      <c r="Q382" s="150"/>
    </row>
    <row r="383" spans="1:17" ht="60.6">
      <c r="A383" s="148" t="s">
        <v>674</v>
      </c>
      <c r="B383" s="148" t="s">
        <v>675</v>
      </c>
      <c r="C383" s="148" t="s">
        <v>687</v>
      </c>
      <c r="D383" s="149" t="s">
        <v>140</v>
      </c>
      <c r="E383" s="149" t="s">
        <v>141</v>
      </c>
      <c r="F383" s="149" t="s">
        <v>146</v>
      </c>
      <c r="G383" s="149" t="s">
        <v>147</v>
      </c>
      <c r="H383" s="149"/>
      <c r="I383" s="149"/>
      <c r="J383" s="149" t="s">
        <v>150</v>
      </c>
      <c r="K383" s="150" t="s">
        <v>692</v>
      </c>
      <c r="L383" s="150" t="s">
        <v>143</v>
      </c>
      <c r="M383" s="150" t="s">
        <v>681</v>
      </c>
      <c r="N383" s="150" t="s">
        <v>71</v>
      </c>
      <c r="O383" s="151"/>
      <c r="P383" s="150" t="s">
        <v>153</v>
      </c>
      <c r="Q383" s="150"/>
    </row>
    <row r="384" spans="1:17" ht="60.6">
      <c r="A384" s="148" t="s">
        <v>674</v>
      </c>
      <c r="B384" s="148" t="s">
        <v>675</v>
      </c>
      <c r="C384" s="148" t="s">
        <v>687</v>
      </c>
      <c r="D384" s="149" t="s">
        <v>140</v>
      </c>
      <c r="E384" s="149" t="s">
        <v>141</v>
      </c>
      <c r="F384" s="149" t="s">
        <v>146</v>
      </c>
      <c r="G384" s="149" t="s">
        <v>147</v>
      </c>
      <c r="H384" s="149"/>
      <c r="I384" s="149"/>
      <c r="J384" s="149" t="s">
        <v>150</v>
      </c>
      <c r="K384" s="150" t="s">
        <v>693</v>
      </c>
      <c r="L384" s="150" t="s">
        <v>143</v>
      </c>
      <c r="M384" s="150" t="s">
        <v>681</v>
      </c>
      <c r="N384" s="150" t="s">
        <v>71</v>
      </c>
      <c r="O384" s="151"/>
      <c r="P384" s="150" t="s">
        <v>153</v>
      </c>
      <c r="Q384" s="150"/>
    </row>
    <row r="385" spans="1:17" ht="60.6">
      <c r="A385" s="148" t="s">
        <v>674</v>
      </c>
      <c r="B385" s="148" t="s">
        <v>675</v>
      </c>
      <c r="C385" s="148" t="s">
        <v>687</v>
      </c>
      <c r="D385" s="149" t="s">
        <v>140</v>
      </c>
      <c r="E385" s="149" t="s">
        <v>141</v>
      </c>
      <c r="F385" s="149" t="s">
        <v>146</v>
      </c>
      <c r="G385" s="149" t="s">
        <v>147</v>
      </c>
      <c r="H385" s="149"/>
      <c r="I385" s="149"/>
      <c r="J385" s="149" t="s">
        <v>150</v>
      </c>
      <c r="K385" s="150" t="s">
        <v>694</v>
      </c>
      <c r="L385" s="150" t="s">
        <v>143</v>
      </c>
      <c r="M385" s="150" t="s">
        <v>681</v>
      </c>
      <c r="N385" s="150" t="s">
        <v>71</v>
      </c>
      <c r="O385" s="151"/>
      <c r="P385" s="150" t="s">
        <v>153</v>
      </c>
      <c r="Q385" s="150"/>
    </row>
    <row r="386" spans="1:17" ht="60.6">
      <c r="A386" s="148" t="s">
        <v>674</v>
      </c>
      <c r="B386" s="148" t="s">
        <v>675</v>
      </c>
      <c r="C386" s="148" t="s">
        <v>687</v>
      </c>
      <c r="D386" s="149" t="s">
        <v>140</v>
      </c>
      <c r="E386" s="149" t="s">
        <v>141</v>
      </c>
      <c r="F386" s="149" t="s">
        <v>146</v>
      </c>
      <c r="G386" s="149" t="s">
        <v>147</v>
      </c>
      <c r="H386" s="149"/>
      <c r="I386" s="149"/>
      <c r="J386" s="149" t="s">
        <v>150</v>
      </c>
      <c r="K386" s="150" t="s">
        <v>695</v>
      </c>
      <c r="L386" s="150" t="s">
        <v>143</v>
      </c>
      <c r="M386" s="150" t="s">
        <v>681</v>
      </c>
      <c r="N386" s="150" t="s">
        <v>71</v>
      </c>
      <c r="O386" s="151"/>
      <c r="P386" s="150" t="s">
        <v>153</v>
      </c>
      <c r="Q386" s="150"/>
    </row>
    <row r="387" spans="1:17" ht="60.6">
      <c r="A387" s="148" t="s">
        <v>674</v>
      </c>
      <c r="B387" s="148" t="s">
        <v>675</v>
      </c>
      <c r="C387" s="148" t="s">
        <v>687</v>
      </c>
      <c r="D387" s="149" t="s">
        <v>140</v>
      </c>
      <c r="E387" s="149" t="s">
        <v>141</v>
      </c>
      <c r="F387" s="149" t="s">
        <v>146</v>
      </c>
      <c r="G387" s="149" t="s">
        <v>147</v>
      </c>
      <c r="H387" s="149"/>
      <c r="I387" s="149"/>
      <c r="J387" s="149" t="s">
        <v>150</v>
      </c>
      <c r="K387" s="150" t="s">
        <v>696</v>
      </c>
      <c r="L387" s="150" t="s">
        <v>187</v>
      </c>
      <c r="M387" s="150" t="s">
        <v>681</v>
      </c>
      <c r="N387" s="150" t="s">
        <v>267</v>
      </c>
      <c r="O387" s="151"/>
      <c r="P387" s="150" t="s">
        <v>153</v>
      </c>
      <c r="Q387" s="150"/>
    </row>
    <row r="388" spans="1:17" ht="96.6">
      <c r="A388" s="148" t="s">
        <v>674</v>
      </c>
      <c r="B388" s="148" t="s">
        <v>675</v>
      </c>
      <c r="C388" s="148" t="s">
        <v>697</v>
      </c>
      <c r="D388" s="149"/>
      <c r="E388" s="149"/>
      <c r="F388" s="149"/>
      <c r="G388" s="149"/>
      <c r="H388" s="149"/>
      <c r="I388" s="149"/>
      <c r="J388" s="149"/>
      <c r="K388" s="150" t="s">
        <v>698</v>
      </c>
      <c r="L388" s="150"/>
      <c r="M388" s="150"/>
      <c r="N388" s="150"/>
      <c r="O388" s="151"/>
      <c r="P388" s="150"/>
      <c r="Q388" s="150"/>
    </row>
    <row r="389" spans="1:17" ht="60.6">
      <c r="A389" s="148" t="s">
        <v>674</v>
      </c>
      <c r="B389" s="148" t="s">
        <v>675</v>
      </c>
      <c r="C389" s="148" t="s">
        <v>697</v>
      </c>
      <c r="D389" s="149" t="s">
        <v>140</v>
      </c>
      <c r="E389" s="149" t="s">
        <v>141</v>
      </c>
      <c r="F389" s="149" t="s">
        <v>146</v>
      </c>
      <c r="G389" s="149" t="s">
        <v>147</v>
      </c>
      <c r="H389" s="149" t="s">
        <v>148</v>
      </c>
      <c r="I389" s="149"/>
      <c r="J389" s="149" t="s">
        <v>150</v>
      </c>
      <c r="K389" s="150" t="s">
        <v>690</v>
      </c>
      <c r="L389" s="150" t="s">
        <v>143</v>
      </c>
      <c r="M389" s="150" t="s">
        <v>653</v>
      </c>
      <c r="N389" s="150" t="s">
        <v>71</v>
      </c>
      <c r="O389" s="151"/>
      <c r="P389" s="150" t="s">
        <v>145</v>
      </c>
      <c r="Q389" s="150"/>
    </row>
    <row r="390" spans="1:17" ht="60.6">
      <c r="A390" s="148" t="s">
        <v>674</v>
      </c>
      <c r="B390" s="148" t="s">
        <v>675</v>
      </c>
      <c r="C390" s="148" t="s">
        <v>697</v>
      </c>
      <c r="D390" s="149" t="s">
        <v>140</v>
      </c>
      <c r="E390" s="149" t="s">
        <v>141</v>
      </c>
      <c r="F390" s="149" t="s">
        <v>146</v>
      </c>
      <c r="G390" s="149" t="s">
        <v>147</v>
      </c>
      <c r="H390" s="149" t="s">
        <v>148</v>
      </c>
      <c r="I390" s="149"/>
      <c r="J390" s="149" t="s">
        <v>150</v>
      </c>
      <c r="K390" s="150" t="s">
        <v>699</v>
      </c>
      <c r="L390" s="150" t="s">
        <v>143</v>
      </c>
      <c r="M390" s="150" t="s">
        <v>653</v>
      </c>
      <c r="N390" s="150" t="s">
        <v>71</v>
      </c>
      <c r="O390" s="151"/>
      <c r="P390" s="150" t="s">
        <v>145</v>
      </c>
      <c r="Q390" s="150"/>
    </row>
    <row r="391" spans="1:17" ht="60.6">
      <c r="A391" s="148" t="s">
        <v>674</v>
      </c>
      <c r="B391" s="148" t="s">
        <v>675</v>
      </c>
      <c r="C391" s="148" t="s">
        <v>697</v>
      </c>
      <c r="D391" s="149" t="s">
        <v>140</v>
      </c>
      <c r="E391" s="149" t="s">
        <v>141</v>
      </c>
      <c r="F391" s="149" t="s">
        <v>146</v>
      </c>
      <c r="G391" s="149" t="s">
        <v>147</v>
      </c>
      <c r="H391" s="149" t="s">
        <v>148</v>
      </c>
      <c r="I391" s="149"/>
      <c r="J391" s="149" t="s">
        <v>150</v>
      </c>
      <c r="K391" s="150" t="s">
        <v>700</v>
      </c>
      <c r="L391" s="150" t="s">
        <v>143</v>
      </c>
      <c r="M391" s="150" t="s">
        <v>653</v>
      </c>
      <c r="N391" s="150" t="s">
        <v>71</v>
      </c>
      <c r="O391" s="151"/>
      <c r="P391" s="150" t="s">
        <v>153</v>
      </c>
      <c r="Q391" s="150"/>
    </row>
    <row r="392" spans="1:17" ht="60.6">
      <c r="A392" s="148" t="s">
        <v>674</v>
      </c>
      <c r="B392" s="148" t="s">
        <v>675</v>
      </c>
      <c r="C392" s="148" t="s">
        <v>697</v>
      </c>
      <c r="D392" s="149" t="s">
        <v>140</v>
      </c>
      <c r="E392" s="149" t="s">
        <v>141</v>
      </c>
      <c r="F392" s="149" t="s">
        <v>146</v>
      </c>
      <c r="G392" s="149" t="s">
        <v>147</v>
      </c>
      <c r="H392" s="149" t="s">
        <v>148</v>
      </c>
      <c r="I392" s="149"/>
      <c r="J392" s="149" t="s">
        <v>150</v>
      </c>
      <c r="K392" s="150" t="s">
        <v>701</v>
      </c>
      <c r="L392" s="150" t="s">
        <v>143</v>
      </c>
      <c r="M392" s="150" t="s">
        <v>653</v>
      </c>
      <c r="N392" s="150" t="s">
        <v>71</v>
      </c>
      <c r="O392" s="151"/>
      <c r="P392" s="150" t="s">
        <v>153</v>
      </c>
      <c r="Q392" s="150"/>
    </row>
    <row r="393" spans="1:17" ht="60.6">
      <c r="A393" s="148" t="s">
        <v>674</v>
      </c>
      <c r="B393" s="148" t="s">
        <v>675</v>
      </c>
      <c r="C393" s="148" t="s">
        <v>697</v>
      </c>
      <c r="D393" s="149" t="s">
        <v>140</v>
      </c>
      <c r="E393" s="149" t="s">
        <v>141</v>
      </c>
      <c r="F393" s="149" t="s">
        <v>146</v>
      </c>
      <c r="G393" s="149" t="s">
        <v>147</v>
      </c>
      <c r="H393" s="149" t="s">
        <v>148</v>
      </c>
      <c r="I393" s="149"/>
      <c r="J393" s="149" t="s">
        <v>150</v>
      </c>
      <c r="K393" s="150" t="s">
        <v>702</v>
      </c>
      <c r="L393" s="150" t="s">
        <v>187</v>
      </c>
      <c r="M393" s="150" t="s">
        <v>653</v>
      </c>
      <c r="N393" s="150" t="s">
        <v>267</v>
      </c>
      <c r="O393" s="151"/>
      <c r="P393" s="150" t="s">
        <v>153</v>
      </c>
      <c r="Q393" s="150"/>
    </row>
    <row r="394" spans="1:17" ht="60.6">
      <c r="A394" s="148" t="s">
        <v>674</v>
      </c>
      <c r="B394" s="148" t="s">
        <v>675</v>
      </c>
      <c r="C394" s="148" t="s">
        <v>697</v>
      </c>
      <c r="D394" s="149" t="s">
        <v>140</v>
      </c>
      <c r="E394" s="149" t="s">
        <v>141</v>
      </c>
      <c r="F394" s="149" t="s">
        <v>146</v>
      </c>
      <c r="G394" s="149" t="s">
        <v>147</v>
      </c>
      <c r="H394" s="149" t="s">
        <v>148</v>
      </c>
      <c r="I394" s="149"/>
      <c r="J394" s="149" t="s">
        <v>150</v>
      </c>
      <c r="K394" s="150" t="s">
        <v>703</v>
      </c>
      <c r="L394" s="150" t="s">
        <v>143</v>
      </c>
      <c r="M394" s="150" t="s">
        <v>653</v>
      </c>
      <c r="N394" s="150" t="s">
        <v>71</v>
      </c>
      <c r="O394" s="151"/>
      <c r="P394" s="150" t="s">
        <v>153</v>
      </c>
      <c r="Q394" s="150"/>
    </row>
    <row r="395" spans="1:17" ht="60.6">
      <c r="A395" s="148" t="s">
        <v>674</v>
      </c>
      <c r="B395" s="148" t="s">
        <v>675</v>
      </c>
      <c r="C395" s="148" t="s">
        <v>697</v>
      </c>
      <c r="D395" s="149" t="s">
        <v>140</v>
      </c>
      <c r="E395" s="149" t="s">
        <v>141</v>
      </c>
      <c r="F395" s="149" t="s">
        <v>146</v>
      </c>
      <c r="G395" s="149" t="s">
        <v>147</v>
      </c>
      <c r="H395" s="149"/>
      <c r="I395" s="149"/>
      <c r="J395" s="149" t="s">
        <v>150</v>
      </c>
      <c r="K395" s="150" t="s">
        <v>704</v>
      </c>
      <c r="L395" s="150" t="s">
        <v>143</v>
      </c>
      <c r="M395" s="150" t="s">
        <v>681</v>
      </c>
      <c r="N395" s="150" t="s">
        <v>71</v>
      </c>
      <c r="O395" s="151"/>
      <c r="P395" s="150" t="s">
        <v>153</v>
      </c>
      <c r="Q395" s="150"/>
    </row>
    <row r="396" spans="1:17" ht="60.6">
      <c r="A396" s="148" t="s">
        <v>674</v>
      </c>
      <c r="B396" s="148" t="s">
        <v>675</v>
      </c>
      <c r="C396" s="148" t="s">
        <v>697</v>
      </c>
      <c r="D396" s="149" t="s">
        <v>140</v>
      </c>
      <c r="E396" s="149" t="s">
        <v>141</v>
      </c>
      <c r="F396" s="149" t="s">
        <v>146</v>
      </c>
      <c r="G396" s="149"/>
      <c r="H396" s="149"/>
      <c r="I396" s="149"/>
      <c r="J396" s="149"/>
      <c r="K396" s="150" t="s">
        <v>705</v>
      </c>
      <c r="L396" s="150" t="s">
        <v>143</v>
      </c>
      <c r="M396" s="150" t="s">
        <v>691</v>
      </c>
      <c r="N396" s="150" t="s">
        <v>71</v>
      </c>
      <c r="O396" s="151"/>
      <c r="P396" s="150" t="s">
        <v>153</v>
      </c>
      <c r="Q396" s="150"/>
    </row>
    <row r="397" spans="1:17" ht="72.599999999999994">
      <c r="A397" s="148" t="s">
        <v>674</v>
      </c>
      <c r="B397" s="148" t="s">
        <v>675</v>
      </c>
      <c r="C397" s="148" t="s">
        <v>697</v>
      </c>
      <c r="D397" s="149" t="s">
        <v>140</v>
      </c>
      <c r="E397" s="149" t="s">
        <v>141</v>
      </c>
      <c r="F397" s="149" t="s">
        <v>146</v>
      </c>
      <c r="G397" s="149" t="s">
        <v>147</v>
      </c>
      <c r="H397" s="149" t="s">
        <v>148</v>
      </c>
      <c r="I397" s="149"/>
      <c r="J397" s="149" t="s">
        <v>150</v>
      </c>
      <c r="K397" s="150" t="s">
        <v>706</v>
      </c>
      <c r="L397" s="150" t="s">
        <v>143</v>
      </c>
      <c r="M397" s="150" t="s">
        <v>653</v>
      </c>
      <c r="N397" s="150" t="s">
        <v>71</v>
      </c>
      <c r="O397" s="151"/>
      <c r="P397" s="150" t="s">
        <v>153</v>
      </c>
      <c r="Q397" s="150"/>
    </row>
    <row r="398" spans="1:17" ht="60.6">
      <c r="A398" s="148" t="s">
        <v>674</v>
      </c>
      <c r="B398" s="148" t="s">
        <v>675</v>
      </c>
      <c r="C398" s="148" t="s">
        <v>697</v>
      </c>
      <c r="D398" s="149" t="s">
        <v>140</v>
      </c>
      <c r="E398" s="149" t="s">
        <v>141</v>
      </c>
      <c r="F398" s="149" t="s">
        <v>146</v>
      </c>
      <c r="G398" s="149" t="s">
        <v>147</v>
      </c>
      <c r="H398" s="149" t="s">
        <v>148</v>
      </c>
      <c r="I398" s="149"/>
      <c r="J398" s="149" t="s">
        <v>150</v>
      </c>
      <c r="K398" s="150" t="s">
        <v>707</v>
      </c>
      <c r="L398" s="150" t="s">
        <v>143</v>
      </c>
      <c r="M398" s="150" t="s">
        <v>653</v>
      </c>
      <c r="N398" s="150" t="s">
        <v>71</v>
      </c>
      <c r="O398" s="151"/>
      <c r="P398" s="150" t="s">
        <v>153</v>
      </c>
      <c r="Q398" s="150"/>
    </row>
    <row r="399" spans="1:17" ht="60.6">
      <c r="A399" s="148" t="s">
        <v>674</v>
      </c>
      <c r="B399" s="148" t="s">
        <v>675</v>
      </c>
      <c r="C399" s="148" t="s">
        <v>708</v>
      </c>
      <c r="D399" s="149" t="s">
        <v>140</v>
      </c>
      <c r="E399" s="149" t="s">
        <v>141</v>
      </c>
      <c r="F399" s="149" t="s">
        <v>146</v>
      </c>
      <c r="G399" s="149" t="s">
        <v>147</v>
      </c>
      <c r="H399" s="149" t="s">
        <v>148</v>
      </c>
      <c r="I399" s="149"/>
      <c r="J399" s="149" t="s">
        <v>150</v>
      </c>
      <c r="K399" s="150" t="s">
        <v>709</v>
      </c>
      <c r="L399" s="150" t="s">
        <v>143</v>
      </c>
      <c r="M399" s="150" t="s">
        <v>653</v>
      </c>
      <c r="N399" s="150" t="s">
        <v>71</v>
      </c>
      <c r="O399" s="151"/>
      <c r="P399" s="150" t="s">
        <v>145</v>
      </c>
      <c r="Q399" s="150"/>
    </row>
    <row r="400" spans="1:17" ht="60.6">
      <c r="A400" s="148" t="s">
        <v>674</v>
      </c>
      <c r="B400" s="148" t="s">
        <v>675</v>
      </c>
      <c r="C400" s="148" t="s">
        <v>708</v>
      </c>
      <c r="D400" s="149" t="s">
        <v>140</v>
      </c>
      <c r="E400" s="149" t="s">
        <v>141</v>
      </c>
      <c r="F400" s="149" t="s">
        <v>146</v>
      </c>
      <c r="G400" s="149" t="s">
        <v>147</v>
      </c>
      <c r="H400" s="149" t="s">
        <v>148</v>
      </c>
      <c r="I400" s="149"/>
      <c r="J400" s="149" t="s">
        <v>150</v>
      </c>
      <c r="K400" s="150" t="s">
        <v>710</v>
      </c>
      <c r="L400" s="150" t="s">
        <v>143</v>
      </c>
      <c r="M400" s="150" t="s">
        <v>653</v>
      </c>
      <c r="N400" s="150" t="s">
        <v>71</v>
      </c>
      <c r="O400" s="151"/>
      <c r="P400" s="150" t="s">
        <v>153</v>
      </c>
      <c r="Q400" s="150"/>
    </row>
    <row r="401" spans="1:17" ht="60.6">
      <c r="A401" s="148" t="s">
        <v>674</v>
      </c>
      <c r="B401" s="148" t="s">
        <v>675</v>
      </c>
      <c r="C401" s="148" t="s">
        <v>708</v>
      </c>
      <c r="D401" s="149" t="s">
        <v>140</v>
      </c>
      <c r="E401" s="149" t="s">
        <v>141</v>
      </c>
      <c r="F401" s="149" t="s">
        <v>146</v>
      </c>
      <c r="G401" s="149" t="s">
        <v>147</v>
      </c>
      <c r="H401" s="149" t="s">
        <v>148</v>
      </c>
      <c r="I401" s="149"/>
      <c r="J401" s="149" t="s">
        <v>150</v>
      </c>
      <c r="K401" s="150" t="s">
        <v>711</v>
      </c>
      <c r="L401" s="150" t="s">
        <v>178</v>
      </c>
      <c r="M401" s="150" t="s">
        <v>653</v>
      </c>
      <c r="N401" s="150" t="s">
        <v>71</v>
      </c>
      <c r="O401" s="151"/>
      <c r="P401" s="150" t="s">
        <v>153</v>
      </c>
      <c r="Q401" s="150"/>
    </row>
    <row r="402" spans="1:17" ht="108.6">
      <c r="A402" s="148" t="s">
        <v>674</v>
      </c>
      <c r="B402" s="148" t="s">
        <v>675</v>
      </c>
      <c r="C402" s="148" t="s">
        <v>708</v>
      </c>
      <c r="D402" s="149" t="s">
        <v>140</v>
      </c>
      <c r="E402" s="149" t="s">
        <v>141</v>
      </c>
      <c r="F402" s="149" t="s">
        <v>146</v>
      </c>
      <c r="G402" s="149" t="s">
        <v>147</v>
      </c>
      <c r="H402" s="149" t="s">
        <v>148</v>
      </c>
      <c r="I402" s="149"/>
      <c r="J402" s="149" t="s">
        <v>150</v>
      </c>
      <c r="K402" s="150" t="s">
        <v>712</v>
      </c>
      <c r="L402" s="150" t="s">
        <v>178</v>
      </c>
      <c r="M402" s="150" t="s">
        <v>653</v>
      </c>
      <c r="N402" s="150" t="s">
        <v>71</v>
      </c>
      <c r="O402" s="151"/>
      <c r="P402" s="150" t="s">
        <v>153</v>
      </c>
      <c r="Q402" s="150"/>
    </row>
    <row r="403" spans="1:17" ht="60.6">
      <c r="A403" s="148" t="s">
        <v>674</v>
      </c>
      <c r="B403" s="148" t="s">
        <v>713</v>
      </c>
      <c r="C403" s="148" t="s">
        <v>714</v>
      </c>
      <c r="D403" s="149"/>
      <c r="E403" s="149"/>
      <c r="F403" s="149"/>
      <c r="G403" s="149"/>
      <c r="H403" s="149"/>
      <c r="I403" s="149"/>
      <c r="J403" s="149"/>
      <c r="K403" s="150" t="s">
        <v>715</v>
      </c>
      <c r="L403" s="150"/>
      <c r="M403" s="150"/>
      <c r="N403" s="150"/>
      <c r="O403" s="151"/>
      <c r="P403" s="150"/>
      <c r="Q403" s="150"/>
    </row>
    <row r="404" spans="1:17" ht="96.6">
      <c r="A404" s="148" t="s">
        <v>674</v>
      </c>
      <c r="B404" s="148" t="s">
        <v>713</v>
      </c>
      <c r="C404" s="148" t="s">
        <v>714</v>
      </c>
      <c r="D404" s="149" t="s">
        <v>140</v>
      </c>
      <c r="E404" s="149" t="s">
        <v>141</v>
      </c>
      <c r="F404" s="149" t="s">
        <v>146</v>
      </c>
      <c r="G404" s="149"/>
      <c r="H404" s="149"/>
      <c r="I404" s="149"/>
      <c r="J404" s="149"/>
      <c r="K404" s="150" t="s">
        <v>716</v>
      </c>
      <c r="L404" s="150" t="s">
        <v>143</v>
      </c>
      <c r="M404" s="150" t="s">
        <v>691</v>
      </c>
      <c r="N404" s="150" t="s">
        <v>71</v>
      </c>
      <c r="O404" s="151"/>
      <c r="P404" s="150" t="s">
        <v>145</v>
      </c>
      <c r="Q404" s="150"/>
    </row>
    <row r="405" spans="1:17" ht="192.6">
      <c r="A405" s="148" t="s">
        <v>674</v>
      </c>
      <c r="B405" s="148" t="s">
        <v>713</v>
      </c>
      <c r="C405" s="148" t="s">
        <v>714</v>
      </c>
      <c r="D405" s="149" t="s">
        <v>140</v>
      </c>
      <c r="E405" s="149" t="s">
        <v>141</v>
      </c>
      <c r="F405" s="149" t="s">
        <v>146</v>
      </c>
      <c r="G405" s="149"/>
      <c r="H405" s="149"/>
      <c r="I405" s="149"/>
      <c r="J405" s="149"/>
      <c r="K405" s="150" t="s">
        <v>717</v>
      </c>
      <c r="L405" s="150" t="s">
        <v>143</v>
      </c>
      <c r="M405" s="150" t="s">
        <v>691</v>
      </c>
      <c r="N405" s="150" t="s">
        <v>71</v>
      </c>
      <c r="O405" s="151"/>
      <c r="P405" s="150" t="s">
        <v>145</v>
      </c>
      <c r="Q405" s="150"/>
    </row>
    <row r="406" spans="1:17" ht="84.6">
      <c r="A406" s="148" t="s">
        <v>674</v>
      </c>
      <c r="B406" s="148" t="s">
        <v>713</v>
      </c>
      <c r="C406" s="148" t="s">
        <v>714</v>
      </c>
      <c r="D406" s="149" t="s">
        <v>140</v>
      </c>
      <c r="E406" s="149" t="s">
        <v>141</v>
      </c>
      <c r="F406" s="149" t="s">
        <v>146</v>
      </c>
      <c r="G406" s="149"/>
      <c r="H406" s="149"/>
      <c r="I406" s="149"/>
      <c r="J406" s="149"/>
      <c r="K406" s="150" t="s">
        <v>718</v>
      </c>
      <c r="L406" s="150" t="s">
        <v>143</v>
      </c>
      <c r="M406" s="150" t="s">
        <v>691</v>
      </c>
      <c r="N406" s="150" t="s">
        <v>71</v>
      </c>
      <c r="O406" s="151"/>
      <c r="P406" s="150" t="s">
        <v>145</v>
      </c>
      <c r="Q406" s="150"/>
    </row>
    <row r="407" spans="1:17" ht="108.6">
      <c r="A407" s="148" t="s">
        <v>674</v>
      </c>
      <c r="B407" s="148" t="s">
        <v>713</v>
      </c>
      <c r="C407" s="148" t="s">
        <v>714</v>
      </c>
      <c r="D407" s="149" t="s">
        <v>140</v>
      </c>
      <c r="E407" s="149" t="s">
        <v>141</v>
      </c>
      <c r="F407" s="149" t="s">
        <v>146</v>
      </c>
      <c r="G407" s="149"/>
      <c r="H407" s="149"/>
      <c r="I407" s="149"/>
      <c r="J407" s="149"/>
      <c r="K407" s="150" t="s">
        <v>719</v>
      </c>
      <c r="L407" s="150" t="s">
        <v>143</v>
      </c>
      <c r="M407" s="150" t="s">
        <v>691</v>
      </c>
      <c r="N407" s="150" t="s">
        <v>71</v>
      </c>
      <c r="O407" s="151"/>
      <c r="P407" s="150" t="s">
        <v>145</v>
      </c>
      <c r="Q407" s="150"/>
    </row>
    <row r="408" spans="1:17" ht="108.6">
      <c r="A408" s="148" t="s">
        <v>674</v>
      </c>
      <c r="B408" s="148" t="s">
        <v>713</v>
      </c>
      <c r="C408" s="148" t="s">
        <v>714</v>
      </c>
      <c r="D408" s="149" t="s">
        <v>140</v>
      </c>
      <c r="E408" s="149" t="s">
        <v>141</v>
      </c>
      <c r="F408" s="149" t="s">
        <v>146</v>
      </c>
      <c r="G408" s="149"/>
      <c r="H408" s="149"/>
      <c r="I408" s="149"/>
      <c r="J408" s="149"/>
      <c r="K408" s="150" t="s">
        <v>720</v>
      </c>
      <c r="L408" s="150" t="s">
        <v>143</v>
      </c>
      <c r="M408" s="150" t="s">
        <v>691</v>
      </c>
      <c r="N408" s="150" t="s">
        <v>71</v>
      </c>
      <c r="O408" s="151"/>
      <c r="P408" s="150" t="s">
        <v>145</v>
      </c>
      <c r="Q408" s="150"/>
    </row>
    <row r="409" spans="1:17" ht="84.6">
      <c r="A409" s="148" t="s">
        <v>674</v>
      </c>
      <c r="B409" s="148" t="s">
        <v>713</v>
      </c>
      <c r="C409" s="148" t="s">
        <v>714</v>
      </c>
      <c r="D409" s="149" t="s">
        <v>140</v>
      </c>
      <c r="E409" s="149" t="s">
        <v>141</v>
      </c>
      <c r="F409" s="149" t="s">
        <v>146</v>
      </c>
      <c r="G409" s="149"/>
      <c r="H409" s="149"/>
      <c r="I409" s="149"/>
      <c r="J409" s="149"/>
      <c r="K409" s="150" t="s">
        <v>721</v>
      </c>
      <c r="L409" s="150" t="s">
        <v>143</v>
      </c>
      <c r="M409" s="150" t="s">
        <v>691</v>
      </c>
      <c r="N409" s="150" t="s">
        <v>71</v>
      </c>
      <c r="O409" s="151"/>
      <c r="P409" s="150" t="s">
        <v>145</v>
      </c>
      <c r="Q409" s="150"/>
    </row>
    <row r="410" spans="1:17" ht="60.6">
      <c r="A410" s="148" t="s">
        <v>674</v>
      </c>
      <c r="B410" s="148" t="s">
        <v>713</v>
      </c>
      <c r="C410" s="148" t="s">
        <v>714</v>
      </c>
      <c r="D410" s="149" t="s">
        <v>140</v>
      </c>
      <c r="E410" s="149" t="s">
        <v>141</v>
      </c>
      <c r="F410" s="149" t="s">
        <v>146</v>
      </c>
      <c r="G410" s="149"/>
      <c r="H410" s="149"/>
      <c r="I410" s="149"/>
      <c r="J410" s="149"/>
      <c r="K410" s="150" t="s">
        <v>722</v>
      </c>
      <c r="L410" s="150" t="s">
        <v>143</v>
      </c>
      <c r="M410" s="150" t="s">
        <v>691</v>
      </c>
      <c r="N410" s="150" t="s">
        <v>71</v>
      </c>
      <c r="O410" s="151"/>
      <c r="P410" s="150" t="s">
        <v>145</v>
      </c>
      <c r="Q410" s="150"/>
    </row>
    <row r="411" spans="1:17" ht="60.6">
      <c r="A411" s="148" t="s">
        <v>674</v>
      </c>
      <c r="B411" s="148" t="s">
        <v>713</v>
      </c>
      <c r="C411" s="148" t="s">
        <v>723</v>
      </c>
      <c r="D411" s="149" t="s">
        <v>140</v>
      </c>
      <c r="E411" s="149" t="s">
        <v>141</v>
      </c>
      <c r="F411" s="149" t="s">
        <v>146</v>
      </c>
      <c r="G411" s="149"/>
      <c r="H411" s="149"/>
      <c r="I411" s="149"/>
      <c r="J411" s="149"/>
      <c r="K411" s="150" t="s">
        <v>724</v>
      </c>
      <c r="L411" s="150" t="s">
        <v>143</v>
      </c>
      <c r="M411" s="150" t="s">
        <v>691</v>
      </c>
      <c r="N411" s="150" t="s">
        <v>71</v>
      </c>
      <c r="O411" s="151"/>
      <c r="P411" s="150" t="s">
        <v>145</v>
      </c>
      <c r="Q411" s="150"/>
    </row>
    <row r="412" spans="1:17" ht="60.6">
      <c r="A412" s="148" t="s">
        <v>674</v>
      </c>
      <c r="B412" s="148" t="s">
        <v>713</v>
      </c>
      <c r="C412" s="148" t="s">
        <v>723</v>
      </c>
      <c r="D412" s="149" t="s">
        <v>140</v>
      </c>
      <c r="E412" s="149" t="s">
        <v>141</v>
      </c>
      <c r="F412" s="149" t="s">
        <v>146</v>
      </c>
      <c r="G412" s="149"/>
      <c r="H412" s="149"/>
      <c r="I412" s="149"/>
      <c r="J412" s="149"/>
      <c r="K412" s="150" t="s">
        <v>725</v>
      </c>
      <c r="L412" s="150" t="s">
        <v>143</v>
      </c>
      <c r="M412" s="150" t="s">
        <v>691</v>
      </c>
      <c r="N412" s="150" t="s">
        <v>71</v>
      </c>
      <c r="O412" s="151"/>
      <c r="P412" s="150" t="s">
        <v>145</v>
      </c>
      <c r="Q412" s="150"/>
    </row>
    <row r="413" spans="1:17" ht="84.6">
      <c r="A413" s="148" t="s">
        <v>674</v>
      </c>
      <c r="B413" s="148" t="s">
        <v>713</v>
      </c>
      <c r="C413" s="148" t="s">
        <v>723</v>
      </c>
      <c r="D413" s="149" t="s">
        <v>140</v>
      </c>
      <c r="E413" s="149" t="s">
        <v>141</v>
      </c>
      <c r="F413" s="149" t="s">
        <v>146</v>
      </c>
      <c r="G413" s="149"/>
      <c r="H413" s="149"/>
      <c r="I413" s="149"/>
      <c r="J413" s="149"/>
      <c r="K413" s="150" t="s">
        <v>726</v>
      </c>
      <c r="L413" s="150" t="s">
        <v>143</v>
      </c>
      <c r="M413" s="150" t="s">
        <v>691</v>
      </c>
      <c r="N413" s="150" t="s">
        <v>71</v>
      </c>
      <c r="O413" s="151"/>
      <c r="P413" s="150" t="s">
        <v>145</v>
      </c>
      <c r="Q413" s="150"/>
    </row>
    <row r="414" spans="1:17" ht="120.6">
      <c r="A414" s="148" t="s">
        <v>674</v>
      </c>
      <c r="B414" s="148" t="s">
        <v>713</v>
      </c>
      <c r="C414" s="148" t="s">
        <v>723</v>
      </c>
      <c r="D414" s="149" t="s">
        <v>140</v>
      </c>
      <c r="E414" s="149" t="s">
        <v>141</v>
      </c>
      <c r="F414" s="149" t="s">
        <v>146</v>
      </c>
      <c r="G414" s="149"/>
      <c r="H414" s="149"/>
      <c r="I414" s="149"/>
      <c r="J414" s="149"/>
      <c r="K414" s="150" t="s">
        <v>727</v>
      </c>
      <c r="L414" s="150" t="s">
        <v>143</v>
      </c>
      <c r="M414" s="150" t="s">
        <v>691</v>
      </c>
      <c r="N414" s="150" t="s">
        <v>71</v>
      </c>
      <c r="O414" s="151"/>
      <c r="P414" s="150" t="s">
        <v>145</v>
      </c>
      <c r="Q414" s="150"/>
    </row>
    <row r="415" spans="1:17" ht="60.6">
      <c r="A415" s="148" t="s">
        <v>674</v>
      </c>
      <c r="B415" s="148" t="s">
        <v>713</v>
      </c>
      <c r="C415" s="148" t="s">
        <v>723</v>
      </c>
      <c r="D415" s="149" t="s">
        <v>140</v>
      </c>
      <c r="E415" s="149" t="s">
        <v>141</v>
      </c>
      <c r="F415" s="149" t="s">
        <v>146</v>
      </c>
      <c r="G415" s="149"/>
      <c r="H415" s="149"/>
      <c r="I415" s="149"/>
      <c r="J415" s="149"/>
      <c r="K415" s="150" t="s">
        <v>728</v>
      </c>
      <c r="L415" s="150" t="s">
        <v>143</v>
      </c>
      <c r="M415" s="150" t="s">
        <v>691</v>
      </c>
      <c r="N415" s="150" t="s">
        <v>71</v>
      </c>
      <c r="O415" s="151"/>
      <c r="P415" s="150" t="s">
        <v>145</v>
      </c>
      <c r="Q415" s="150"/>
    </row>
    <row r="416" spans="1:17" ht="60.6">
      <c r="A416" s="148" t="s">
        <v>674</v>
      </c>
      <c r="B416" s="148" t="s">
        <v>713</v>
      </c>
      <c r="C416" s="148" t="s">
        <v>723</v>
      </c>
      <c r="D416" s="149" t="s">
        <v>140</v>
      </c>
      <c r="E416" s="149" t="s">
        <v>141</v>
      </c>
      <c r="F416" s="149" t="s">
        <v>146</v>
      </c>
      <c r="G416" s="149"/>
      <c r="H416" s="149"/>
      <c r="I416" s="149"/>
      <c r="J416" s="149"/>
      <c r="K416" s="150" t="s">
        <v>729</v>
      </c>
      <c r="L416" s="150" t="s">
        <v>143</v>
      </c>
      <c r="M416" s="150" t="s">
        <v>691</v>
      </c>
      <c r="N416" s="150" t="s">
        <v>71</v>
      </c>
      <c r="O416" s="151"/>
      <c r="P416" s="150" t="s">
        <v>145</v>
      </c>
      <c r="Q416" s="150"/>
    </row>
    <row r="417" spans="1:17" ht="60.6">
      <c r="A417" s="148" t="s">
        <v>674</v>
      </c>
      <c r="B417" s="148" t="s">
        <v>713</v>
      </c>
      <c r="C417" s="148" t="s">
        <v>723</v>
      </c>
      <c r="D417" s="149" t="s">
        <v>140</v>
      </c>
      <c r="E417" s="149" t="s">
        <v>141</v>
      </c>
      <c r="F417" s="149" t="s">
        <v>146</v>
      </c>
      <c r="G417" s="149"/>
      <c r="H417" s="149"/>
      <c r="I417" s="149"/>
      <c r="J417" s="149"/>
      <c r="K417" s="150" t="s">
        <v>730</v>
      </c>
      <c r="L417" s="150" t="s">
        <v>143</v>
      </c>
      <c r="M417" s="150" t="s">
        <v>691</v>
      </c>
      <c r="N417" s="150" t="s">
        <v>71</v>
      </c>
      <c r="O417" s="151"/>
      <c r="P417" s="150" t="s">
        <v>145</v>
      </c>
      <c r="Q417" s="150"/>
    </row>
    <row r="418" spans="1:17" ht="60.6">
      <c r="A418" s="148" t="s">
        <v>674</v>
      </c>
      <c r="B418" s="148" t="s">
        <v>713</v>
      </c>
      <c r="C418" s="148" t="s">
        <v>723</v>
      </c>
      <c r="D418" s="149" t="s">
        <v>140</v>
      </c>
      <c r="E418" s="149" t="s">
        <v>141</v>
      </c>
      <c r="F418" s="149" t="s">
        <v>146</v>
      </c>
      <c r="G418" s="149"/>
      <c r="H418" s="149"/>
      <c r="I418" s="149"/>
      <c r="J418" s="149"/>
      <c r="K418" s="150" t="s">
        <v>731</v>
      </c>
      <c r="L418" s="150" t="s">
        <v>143</v>
      </c>
      <c r="M418" s="150" t="s">
        <v>691</v>
      </c>
      <c r="N418" s="150" t="s">
        <v>71</v>
      </c>
      <c r="O418" s="151"/>
      <c r="P418" s="150" t="s">
        <v>145</v>
      </c>
      <c r="Q418" s="150"/>
    </row>
    <row r="419" spans="1:17" ht="48.6">
      <c r="A419" s="148" t="s">
        <v>91</v>
      </c>
      <c r="B419" s="148" t="s">
        <v>91</v>
      </c>
      <c r="C419" s="148" t="s">
        <v>732</v>
      </c>
      <c r="D419" s="149" t="s">
        <v>140</v>
      </c>
      <c r="E419" s="149" t="s">
        <v>141</v>
      </c>
      <c r="F419" s="149" t="s">
        <v>146</v>
      </c>
      <c r="G419" s="149" t="s">
        <v>147</v>
      </c>
      <c r="H419" s="149"/>
      <c r="I419" s="149"/>
      <c r="J419" s="149"/>
      <c r="K419" s="150" t="s">
        <v>733</v>
      </c>
      <c r="L419" s="150" t="s">
        <v>178</v>
      </c>
      <c r="M419" s="150" t="s">
        <v>734</v>
      </c>
      <c r="N419" s="150" t="s">
        <v>71</v>
      </c>
      <c r="O419" s="151"/>
      <c r="P419" s="150" t="s">
        <v>153</v>
      </c>
      <c r="Q419" s="150"/>
    </row>
    <row r="420" spans="1:17" ht="72.599999999999994">
      <c r="A420" s="148" t="s">
        <v>91</v>
      </c>
      <c r="B420" s="148" t="s">
        <v>91</v>
      </c>
      <c r="C420" s="148" t="s">
        <v>732</v>
      </c>
      <c r="D420" s="149" t="s">
        <v>140</v>
      </c>
      <c r="E420" s="149" t="s">
        <v>141</v>
      </c>
      <c r="F420" s="149" t="s">
        <v>146</v>
      </c>
      <c r="G420" s="149"/>
      <c r="H420" s="149"/>
      <c r="I420" s="149"/>
      <c r="J420" s="149"/>
      <c r="K420" s="150" t="s">
        <v>735</v>
      </c>
      <c r="L420" s="150" t="s">
        <v>143</v>
      </c>
      <c r="M420" s="150" t="s">
        <v>736</v>
      </c>
      <c r="N420" s="150" t="s">
        <v>71</v>
      </c>
      <c r="O420" s="151"/>
      <c r="P420" s="150" t="s">
        <v>145</v>
      </c>
      <c r="Q420" s="150"/>
    </row>
    <row r="421" spans="1:17" ht="132.6">
      <c r="A421" s="148" t="s">
        <v>91</v>
      </c>
      <c r="B421" s="148" t="s">
        <v>91</v>
      </c>
      <c r="C421" s="148" t="s">
        <v>732</v>
      </c>
      <c r="D421" s="149" t="s">
        <v>140</v>
      </c>
      <c r="E421" s="149" t="s">
        <v>141</v>
      </c>
      <c r="F421" s="149" t="s">
        <v>146</v>
      </c>
      <c r="G421" s="149" t="s">
        <v>147</v>
      </c>
      <c r="H421" s="149" t="s">
        <v>148</v>
      </c>
      <c r="I421" s="149"/>
      <c r="J421" s="149"/>
      <c r="K421" s="150" t="s">
        <v>737</v>
      </c>
      <c r="L421" s="150" t="s">
        <v>143</v>
      </c>
      <c r="M421" s="150" t="s">
        <v>738</v>
      </c>
      <c r="N421" s="150" t="s">
        <v>71</v>
      </c>
      <c r="O421" s="151"/>
      <c r="P421" s="150" t="s">
        <v>145</v>
      </c>
      <c r="Q421" s="150"/>
    </row>
    <row r="422" spans="1:17" ht="60.6">
      <c r="A422" s="148" t="s">
        <v>91</v>
      </c>
      <c r="B422" s="148" t="s">
        <v>91</v>
      </c>
      <c r="C422" s="148" t="s">
        <v>732</v>
      </c>
      <c r="D422" s="149" t="s">
        <v>140</v>
      </c>
      <c r="E422" s="149" t="s">
        <v>141</v>
      </c>
      <c r="F422" s="149" t="s">
        <v>146</v>
      </c>
      <c r="G422" s="149" t="s">
        <v>147</v>
      </c>
      <c r="H422" s="149" t="s">
        <v>148</v>
      </c>
      <c r="I422" s="149"/>
      <c r="J422" s="149"/>
      <c r="K422" s="150" t="s">
        <v>739</v>
      </c>
      <c r="L422" s="150" t="s">
        <v>143</v>
      </c>
      <c r="M422" s="150" t="s">
        <v>738</v>
      </c>
      <c r="N422" s="150" t="s">
        <v>71</v>
      </c>
      <c r="O422" s="151"/>
      <c r="P422" s="150" t="s">
        <v>145</v>
      </c>
      <c r="Q422" s="150"/>
    </row>
    <row r="423" spans="1:17" ht="84.6">
      <c r="A423" s="148" t="s">
        <v>91</v>
      </c>
      <c r="B423" s="148" t="s">
        <v>91</v>
      </c>
      <c r="C423" s="148" t="s">
        <v>732</v>
      </c>
      <c r="D423" s="149" t="s">
        <v>140</v>
      </c>
      <c r="E423" s="149" t="s">
        <v>141</v>
      </c>
      <c r="F423" s="149" t="s">
        <v>146</v>
      </c>
      <c r="G423" s="149" t="s">
        <v>147</v>
      </c>
      <c r="H423" s="149" t="s">
        <v>148</v>
      </c>
      <c r="I423" s="149"/>
      <c r="J423" s="149"/>
      <c r="K423" s="150" t="s">
        <v>740</v>
      </c>
      <c r="L423" s="150" t="s">
        <v>143</v>
      </c>
      <c r="M423" s="150" t="s">
        <v>738</v>
      </c>
      <c r="N423" s="150" t="s">
        <v>71</v>
      </c>
      <c r="O423" s="151"/>
      <c r="P423" s="150" t="s">
        <v>145</v>
      </c>
      <c r="Q423" s="150"/>
    </row>
    <row r="424" spans="1:17" ht="96.6">
      <c r="A424" s="148" t="s">
        <v>91</v>
      </c>
      <c r="B424" s="148" t="s">
        <v>91</v>
      </c>
      <c r="C424" s="148" t="s">
        <v>732</v>
      </c>
      <c r="D424" s="149" t="s">
        <v>140</v>
      </c>
      <c r="E424" s="149" t="s">
        <v>141</v>
      </c>
      <c r="F424" s="149" t="s">
        <v>146</v>
      </c>
      <c r="G424" s="149" t="s">
        <v>147</v>
      </c>
      <c r="H424" s="149" t="s">
        <v>148</v>
      </c>
      <c r="I424" s="149"/>
      <c r="J424" s="149"/>
      <c r="K424" s="150" t="s">
        <v>741</v>
      </c>
      <c r="L424" s="150" t="s">
        <v>143</v>
      </c>
      <c r="M424" s="150" t="s">
        <v>738</v>
      </c>
      <c r="N424" s="150" t="s">
        <v>71</v>
      </c>
      <c r="O424" s="151"/>
      <c r="P424" s="150" t="s">
        <v>145</v>
      </c>
      <c r="Q424" s="150"/>
    </row>
    <row r="425" spans="1:17" ht="60.6">
      <c r="A425" s="148" t="s">
        <v>91</v>
      </c>
      <c r="B425" s="148" t="s">
        <v>91</v>
      </c>
      <c r="C425" s="148" t="s">
        <v>732</v>
      </c>
      <c r="D425" s="149" t="s">
        <v>140</v>
      </c>
      <c r="E425" s="149" t="s">
        <v>141</v>
      </c>
      <c r="F425" s="149" t="s">
        <v>146</v>
      </c>
      <c r="G425" s="149" t="s">
        <v>147</v>
      </c>
      <c r="H425" s="149" t="s">
        <v>148</v>
      </c>
      <c r="I425" s="149"/>
      <c r="J425" s="149"/>
      <c r="K425" s="150" t="s">
        <v>742</v>
      </c>
      <c r="L425" s="150" t="s">
        <v>143</v>
      </c>
      <c r="M425" s="150" t="s">
        <v>738</v>
      </c>
      <c r="N425" s="150" t="s">
        <v>71</v>
      </c>
      <c r="O425" s="151"/>
      <c r="P425" s="150" t="s">
        <v>145</v>
      </c>
      <c r="Q425" s="150"/>
    </row>
    <row r="426" spans="1:17" ht="84.6">
      <c r="A426" s="148" t="s">
        <v>91</v>
      </c>
      <c r="B426" s="148" t="s">
        <v>91</v>
      </c>
      <c r="C426" s="148" t="s">
        <v>732</v>
      </c>
      <c r="D426" s="149" t="s">
        <v>140</v>
      </c>
      <c r="E426" s="149" t="s">
        <v>141</v>
      </c>
      <c r="F426" s="149" t="s">
        <v>146</v>
      </c>
      <c r="G426" s="149" t="s">
        <v>147</v>
      </c>
      <c r="H426" s="149"/>
      <c r="I426" s="149" t="s">
        <v>149</v>
      </c>
      <c r="J426" s="149" t="s">
        <v>150</v>
      </c>
      <c r="K426" s="150" t="s">
        <v>743</v>
      </c>
      <c r="L426" s="150" t="s">
        <v>178</v>
      </c>
      <c r="M426" s="150" t="s">
        <v>242</v>
      </c>
      <c r="N426" s="150" t="s">
        <v>71</v>
      </c>
      <c r="O426" s="151"/>
      <c r="P426" s="150" t="s">
        <v>153</v>
      </c>
      <c r="Q426" s="150"/>
    </row>
    <row r="427" spans="1:17" ht="252.6">
      <c r="A427" s="148" t="s">
        <v>91</v>
      </c>
      <c r="B427" s="148" t="s">
        <v>91</v>
      </c>
      <c r="C427" s="148" t="s">
        <v>744</v>
      </c>
      <c r="D427" s="149" t="s">
        <v>140</v>
      </c>
      <c r="E427" s="149" t="s">
        <v>141</v>
      </c>
      <c r="F427" s="149" t="s">
        <v>146</v>
      </c>
      <c r="G427" s="149" t="s">
        <v>147</v>
      </c>
      <c r="H427" s="149"/>
      <c r="I427" s="149"/>
      <c r="J427" s="149"/>
      <c r="K427" s="150" t="s">
        <v>745</v>
      </c>
      <c r="L427" s="150" t="s">
        <v>178</v>
      </c>
      <c r="M427" s="150" t="s">
        <v>734</v>
      </c>
      <c r="N427" s="150" t="s">
        <v>71</v>
      </c>
      <c r="O427" s="151"/>
      <c r="P427" s="150" t="s">
        <v>153</v>
      </c>
      <c r="Q427" s="150"/>
    </row>
    <row r="428" spans="1:17" ht="96.6">
      <c r="A428" s="148" t="s">
        <v>91</v>
      </c>
      <c r="B428" s="148" t="s">
        <v>91</v>
      </c>
      <c r="C428" s="148" t="s">
        <v>744</v>
      </c>
      <c r="D428" s="149" t="s">
        <v>140</v>
      </c>
      <c r="E428" s="149" t="s">
        <v>141</v>
      </c>
      <c r="F428" s="149" t="s">
        <v>146</v>
      </c>
      <c r="G428" s="149" t="s">
        <v>147</v>
      </c>
      <c r="H428" s="149"/>
      <c r="I428" s="149"/>
      <c r="J428" s="149"/>
      <c r="K428" s="150" t="s">
        <v>746</v>
      </c>
      <c r="L428" s="150" t="s">
        <v>187</v>
      </c>
      <c r="M428" s="150" t="s">
        <v>734</v>
      </c>
      <c r="N428" s="150" t="s">
        <v>267</v>
      </c>
      <c r="O428" s="151"/>
      <c r="P428" s="150" t="s">
        <v>153</v>
      </c>
      <c r="Q428" s="150"/>
    </row>
    <row r="429" spans="1:17" ht="96.6">
      <c r="A429" s="148" t="s">
        <v>91</v>
      </c>
      <c r="B429" s="148" t="s">
        <v>91</v>
      </c>
      <c r="C429" s="148" t="s">
        <v>744</v>
      </c>
      <c r="D429" s="149" t="s">
        <v>140</v>
      </c>
      <c r="E429" s="149" t="s">
        <v>141</v>
      </c>
      <c r="F429" s="149" t="s">
        <v>146</v>
      </c>
      <c r="G429" s="149" t="s">
        <v>147</v>
      </c>
      <c r="H429" s="149"/>
      <c r="I429" s="149"/>
      <c r="J429" s="149"/>
      <c r="K429" s="150" t="s">
        <v>747</v>
      </c>
      <c r="L429" s="150" t="s">
        <v>178</v>
      </c>
      <c r="M429" s="150" t="s">
        <v>734</v>
      </c>
      <c r="N429" s="150" t="s">
        <v>71</v>
      </c>
      <c r="O429" s="151"/>
      <c r="P429" s="150" t="s">
        <v>153</v>
      </c>
      <c r="Q429" s="150"/>
    </row>
    <row r="430" spans="1:17" ht="96.6">
      <c r="A430" s="148" t="s">
        <v>91</v>
      </c>
      <c r="B430" s="148" t="s">
        <v>91</v>
      </c>
      <c r="C430" s="148" t="s">
        <v>744</v>
      </c>
      <c r="D430" s="149" t="s">
        <v>140</v>
      </c>
      <c r="E430" s="149" t="s">
        <v>141</v>
      </c>
      <c r="F430" s="149" t="s">
        <v>146</v>
      </c>
      <c r="G430" s="149" t="s">
        <v>147</v>
      </c>
      <c r="H430" s="149"/>
      <c r="I430" s="149"/>
      <c r="J430" s="149"/>
      <c r="K430" s="150" t="s">
        <v>748</v>
      </c>
      <c r="L430" s="150" t="s">
        <v>178</v>
      </c>
      <c r="M430" s="150" t="s">
        <v>734</v>
      </c>
      <c r="N430" s="150" t="s">
        <v>71</v>
      </c>
      <c r="O430" s="151"/>
      <c r="P430" s="150" t="s">
        <v>153</v>
      </c>
      <c r="Q430" s="150"/>
    </row>
    <row r="431" spans="1:17" ht="84.6">
      <c r="A431" s="148" t="s">
        <v>91</v>
      </c>
      <c r="B431" s="148" t="s">
        <v>91</v>
      </c>
      <c r="C431" s="148" t="s">
        <v>744</v>
      </c>
      <c r="D431" s="149" t="s">
        <v>140</v>
      </c>
      <c r="E431" s="149" t="s">
        <v>141</v>
      </c>
      <c r="F431" s="149" t="s">
        <v>146</v>
      </c>
      <c r="G431" s="149" t="s">
        <v>147</v>
      </c>
      <c r="H431" s="149"/>
      <c r="I431" s="149"/>
      <c r="J431" s="149"/>
      <c r="K431" s="150" t="s">
        <v>749</v>
      </c>
      <c r="L431" s="150" t="s">
        <v>178</v>
      </c>
      <c r="M431" s="150" t="s">
        <v>734</v>
      </c>
      <c r="N431" s="150" t="s">
        <v>71</v>
      </c>
      <c r="O431" s="151"/>
      <c r="P431" s="150" t="s">
        <v>153</v>
      </c>
      <c r="Q431" s="150"/>
    </row>
    <row r="432" spans="1:17" ht="84.6">
      <c r="A432" s="148" t="s">
        <v>91</v>
      </c>
      <c r="B432" s="148" t="s">
        <v>91</v>
      </c>
      <c r="C432" s="148" t="s">
        <v>744</v>
      </c>
      <c r="D432" s="149" t="s">
        <v>140</v>
      </c>
      <c r="E432" s="149" t="s">
        <v>141</v>
      </c>
      <c r="F432" s="149" t="s">
        <v>146</v>
      </c>
      <c r="G432" s="149" t="s">
        <v>147</v>
      </c>
      <c r="H432" s="149" t="s">
        <v>148</v>
      </c>
      <c r="I432" s="149"/>
      <c r="J432" s="149" t="s">
        <v>150</v>
      </c>
      <c r="K432" s="150" t="s">
        <v>750</v>
      </c>
      <c r="L432" s="150" t="s">
        <v>178</v>
      </c>
      <c r="M432" s="150" t="s">
        <v>653</v>
      </c>
      <c r="N432" s="150" t="s">
        <v>71</v>
      </c>
      <c r="O432" s="151"/>
      <c r="P432" s="150" t="s">
        <v>153</v>
      </c>
      <c r="Q432" s="150"/>
    </row>
    <row r="433" spans="1:17" ht="48.6">
      <c r="A433" s="148" t="s">
        <v>97</v>
      </c>
      <c r="B433" s="148" t="s">
        <v>751</v>
      </c>
      <c r="C433" s="148" t="s">
        <v>752</v>
      </c>
      <c r="D433" s="149" t="s">
        <v>140</v>
      </c>
      <c r="E433" s="149" t="s">
        <v>141</v>
      </c>
      <c r="F433" s="149" t="s">
        <v>146</v>
      </c>
      <c r="G433" s="149" t="s">
        <v>147</v>
      </c>
      <c r="H433" s="149" t="s">
        <v>148</v>
      </c>
      <c r="I433" s="149"/>
      <c r="J433" s="149"/>
      <c r="K433" s="150" t="s">
        <v>753</v>
      </c>
      <c r="L433" s="150" t="s">
        <v>178</v>
      </c>
      <c r="M433" s="150" t="s">
        <v>738</v>
      </c>
      <c r="N433" s="150" t="s">
        <v>71</v>
      </c>
      <c r="O433" s="151"/>
      <c r="P433" s="150" t="s">
        <v>153</v>
      </c>
      <c r="Q433" s="150"/>
    </row>
    <row r="434" spans="1:17" ht="108.6">
      <c r="A434" s="148" t="s">
        <v>97</v>
      </c>
      <c r="B434" s="148" t="s">
        <v>751</v>
      </c>
      <c r="C434" s="148" t="s">
        <v>752</v>
      </c>
      <c r="D434" s="149" t="s">
        <v>140</v>
      </c>
      <c r="E434" s="149" t="s">
        <v>141</v>
      </c>
      <c r="F434" s="149" t="s">
        <v>146</v>
      </c>
      <c r="G434" s="149" t="s">
        <v>147</v>
      </c>
      <c r="H434" s="149" t="s">
        <v>148</v>
      </c>
      <c r="I434" s="149"/>
      <c r="J434" s="149"/>
      <c r="K434" s="150" t="s">
        <v>754</v>
      </c>
      <c r="L434" s="150" t="s">
        <v>178</v>
      </c>
      <c r="M434" s="150" t="s">
        <v>738</v>
      </c>
      <c r="N434" s="150" t="s">
        <v>71</v>
      </c>
      <c r="O434" s="151"/>
      <c r="P434" s="150" t="s">
        <v>153</v>
      </c>
      <c r="Q434" s="150"/>
    </row>
    <row r="435" spans="1:17" ht="36.6">
      <c r="A435" s="148" t="s">
        <v>97</v>
      </c>
      <c r="B435" s="148" t="s">
        <v>751</v>
      </c>
      <c r="C435" s="148" t="s">
        <v>752</v>
      </c>
      <c r="D435" s="149" t="s">
        <v>140</v>
      </c>
      <c r="E435" s="149" t="s">
        <v>141</v>
      </c>
      <c r="F435" s="149" t="s">
        <v>146</v>
      </c>
      <c r="G435" s="149" t="s">
        <v>147</v>
      </c>
      <c r="H435" s="149" t="s">
        <v>148</v>
      </c>
      <c r="I435" s="149"/>
      <c r="J435" s="149"/>
      <c r="K435" s="150" t="s">
        <v>755</v>
      </c>
      <c r="L435" s="150" t="s">
        <v>178</v>
      </c>
      <c r="M435" s="150" t="s">
        <v>738</v>
      </c>
      <c r="N435" s="150" t="s">
        <v>71</v>
      </c>
      <c r="O435" s="151"/>
      <c r="P435" s="150" t="s">
        <v>153</v>
      </c>
      <c r="Q435" s="150"/>
    </row>
    <row r="436" spans="1:17" ht="60.6">
      <c r="A436" s="148" t="s">
        <v>97</v>
      </c>
      <c r="B436" s="148" t="s">
        <v>751</v>
      </c>
      <c r="C436" s="148" t="s">
        <v>752</v>
      </c>
      <c r="D436" s="149" t="s">
        <v>140</v>
      </c>
      <c r="E436" s="149" t="s">
        <v>141</v>
      </c>
      <c r="F436" s="149" t="s">
        <v>146</v>
      </c>
      <c r="G436" s="149" t="s">
        <v>147</v>
      </c>
      <c r="H436" s="149" t="s">
        <v>148</v>
      </c>
      <c r="I436" s="149"/>
      <c r="J436" s="149"/>
      <c r="K436" s="150" t="s">
        <v>756</v>
      </c>
      <c r="L436" s="150" t="s">
        <v>178</v>
      </c>
      <c r="M436" s="150" t="s">
        <v>738</v>
      </c>
      <c r="N436" s="150" t="s">
        <v>71</v>
      </c>
      <c r="O436" s="151"/>
      <c r="P436" s="150" t="s">
        <v>153</v>
      </c>
      <c r="Q436" s="150"/>
    </row>
    <row r="437" spans="1:17" ht="108.6">
      <c r="A437" s="148" t="s">
        <v>97</v>
      </c>
      <c r="B437" s="148" t="s">
        <v>751</v>
      </c>
      <c r="C437" s="148" t="s">
        <v>752</v>
      </c>
      <c r="D437" s="149" t="s">
        <v>140</v>
      </c>
      <c r="E437" s="149" t="s">
        <v>141</v>
      </c>
      <c r="F437" s="149" t="s">
        <v>146</v>
      </c>
      <c r="G437" s="149" t="s">
        <v>147</v>
      </c>
      <c r="H437" s="149" t="s">
        <v>148</v>
      </c>
      <c r="I437" s="149"/>
      <c r="J437" s="149"/>
      <c r="K437" s="150" t="s">
        <v>757</v>
      </c>
      <c r="L437" s="150" t="s">
        <v>178</v>
      </c>
      <c r="M437" s="150" t="s">
        <v>738</v>
      </c>
      <c r="N437" s="150" t="s">
        <v>71</v>
      </c>
      <c r="O437" s="151"/>
      <c r="P437" s="150" t="s">
        <v>153</v>
      </c>
      <c r="Q437" s="150"/>
    </row>
    <row r="438" spans="1:17" ht="60.6">
      <c r="A438" s="148" t="s">
        <v>97</v>
      </c>
      <c r="B438" s="148" t="s">
        <v>758</v>
      </c>
      <c r="C438" s="148" t="s">
        <v>759</v>
      </c>
      <c r="D438" s="149" t="s">
        <v>140</v>
      </c>
      <c r="E438" s="149" t="s">
        <v>141</v>
      </c>
      <c r="F438" s="149" t="s">
        <v>146</v>
      </c>
      <c r="G438" s="149" t="s">
        <v>147</v>
      </c>
      <c r="H438" s="149" t="s">
        <v>148</v>
      </c>
      <c r="I438" s="149"/>
      <c r="J438" s="149"/>
      <c r="K438" s="150" t="s">
        <v>760</v>
      </c>
      <c r="L438" s="150" t="s">
        <v>143</v>
      </c>
      <c r="M438" s="150" t="s">
        <v>738</v>
      </c>
      <c r="N438" s="150" t="s">
        <v>71</v>
      </c>
      <c r="O438" s="151"/>
      <c r="P438" s="150" t="s">
        <v>145</v>
      </c>
      <c r="Q438" s="150"/>
    </row>
    <row r="439" spans="1:17" ht="60.6">
      <c r="A439" s="148" t="s">
        <v>97</v>
      </c>
      <c r="B439" s="148" t="s">
        <v>758</v>
      </c>
      <c r="C439" s="148" t="s">
        <v>759</v>
      </c>
      <c r="D439" s="149" t="s">
        <v>140</v>
      </c>
      <c r="E439" s="149" t="s">
        <v>141</v>
      </c>
      <c r="F439" s="149" t="s">
        <v>146</v>
      </c>
      <c r="G439" s="149" t="s">
        <v>147</v>
      </c>
      <c r="H439" s="149" t="s">
        <v>148</v>
      </c>
      <c r="I439" s="149"/>
      <c r="J439" s="149"/>
      <c r="K439" s="150" t="s">
        <v>761</v>
      </c>
      <c r="L439" s="150" t="s">
        <v>143</v>
      </c>
      <c r="M439" s="150" t="s">
        <v>738</v>
      </c>
      <c r="N439" s="150" t="s">
        <v>71</v>
      </c>
      <c r="O439" s="151"/>
      <c r="P439" s="150" t="s">
        <v>145</v>
      </c>
      <c r="Q439" s="150"/>
    </row>
    <row r="440" spans="1:17" ht="48.6">
      <c r="A440" s="148" t="s">
        <v>97</v>
      </c>
      <c r="B440" s="148" t="s">
        <v>758</v>
      </c>
      <c r="C440" s="148" t="s">
        <v>759</v>
      </c>
      <c r="D440" s="149" t="s">
        <v>140</v>
      </c>
      <c r="E440" s="149" t="s">
        <v>141</v>
      </c>
      <c r="F440" s="149" t="s">
        <v>146</v>
      </c>
      <c r="G440" s="149" t="s">
        <v>147</v>
      </c>
      <c r="H440" s="149" t="s">
        <v>148</v>
      </c>
      <c r="I440" s="149"/>
      <c r="J440" s="149"/>
      <c r="K440" s="150" t="s">
        <v>762</v>
      </c>
      <c r="L440" s="150" t="s">
        <v>143</v>
      </c>
      <c r="M440" s="150" t="s">
        <v>738</v>
      </c>
      <c r="N440" s="150" t="s">
        <v>71</v>
      </c>
      <c r="O440" s="151"/>
      <c r="P440" s="150" t="s">
        <v>153</v>
      </c>
      <c r="Q440" s="150"/>
    </row>
    <row r="441" spans="1:17" ht="48.6">
      <c r="A441" s="148" t="s">
        <v>97</v>
      </c>
      <c r="B441" s="148" t="s">
        <v>763</v>
      </c>
      <c r="C441" s="148" t="s">
        <v>764</v>
      </c>
      <c r="D441" s="149" t="s">
        <v>140</v>
      </c>
      <c r="E441" s="149" t="s">
        <v>141</v>
      </c>
      <c r="F441" s="149" t="s">
        <v>146</v>
      </c>
      <c r="G441" s="149" t="s">
        <v>147</v>
      </c>
      <c r="H441" s="149" t="s">
        <v>148</v>
      </c>
      <c r="I441" s="149"/>
      <c r="J441" s="149"/>
      <c r="K441" s="150" t="s">
        <v>765</v>
      </c>
      <c r="L441" s="150" t="s">
        <v>143</v>
      </c>
      <c r="M441" s="150" t="s">
        <v>738</v>
      </c>
      <c r="N441" s="150" t="s">
        <v>71</v>
      </c>
      <c r="O441" s="151"/>
      <c r="P441" s="150" t="s">
        <v>145</v>
      </c>
      <c r="Q441" s="150"/>
    </row>
    <row r="442" spans="1:17" ht="60.6">
      <c r="A442" s="148" t="s">
        <v>97</v>
      </c>
      <c r="B442" s="148" t="s">
        <v>763</v>
      </c>
      <c r="C442" s="148" t="s">
        <v>764</v>
      </c>
      <c r="D442" s="149" t="s">
        <v>140</v>
      </c>
      <c r="E442" s="149" t="s">
        <v>141</v>
      </c>
      <c r="F442" s="149" t="s">
        <v>146</v>
      </c>
      <c r="G442" s="149" t="s">
        <v>147</v>
      </c>
      <c r="H442" s="149" t="s">
        <v>148</v>
      </c>
      <c r="I442" s="149"/>
      <c r="J442" s="149"/>
      <c r="K442" s="150" t="s">
        <v>766</v>
      </c>
      <c r="L442" s="150" t="s">
        <v>143</v>
      </c>
      <c r="M442" s="150" t="s">
        <v>738</v>
      </c>
      <c r="N442" s="150" t="s">
        <v>71</v>
      </c>
      <c r="O442" s="151"/>
      <c r="P442" s="150" t="s">
        <v>145</v>
      </c>
      <c r="Q442" s="150"/>
    </row>
    <row r="443" spans="1:17" ht="72.599999999999994">
      <c r="A443" s="148" t="s">
        <v>767</v>
      </c>
      <c r="B443" s="148" t="s">
        <v>80</v>
      </c>
      <c r="C443" s="148" t="s">
        <v>768</v>
      </c>
      <c r="D443" s="149"/>
      <c r="E443" s="149"/>
      <c r="F443" s="149"/>
      <c r="G443" s="149"/>
      <c r="H443" s="149"/>
      <c r="I443" s="149"/>
      <c r="J443" s="149"/>
      <c r="K443" s="150" t="s">
        <v>769</v>
      </c>
      <c r="L443" s="150"/>
      <c r="M443" s="150"/>
      <c r="N443" s="150"/>
      <c r="O443" s="151"/>
      <c r="P443" s="150"/>
      <c r="Q443" s="150"/>
    </row>
    <row r="444" spans="1:17" ht="156.6">
      <c r="A444" s="148" t="s">
        <v>767</v>
      </c>
      <c r="B444" s="148" t="s">
        <v>80</v>
      </c>
      <c r="C444" s="148" t="s">
        <v>768</v>
      </c>
      <c r="D444" s="149" t="s">
        <v>140</v>
      </c>
      <c r="E444" s="149" t="s">
        <v>141</v>
      </c>
      <c r="F444" s="149" t="s">
        <v>146</v>
      </c>
      <c r="G444" s="149" t="s">
        <v>147</v>
      </c>
      <c r="H444" s="149" t="s">
        <v>148</v>
      </c>
      <c r="I444" s="149"/>
      <c r="J444" s="149" t="s">
        <v>150</v>
      </c>
      <c r="K444" s="150" t="s">
        <v>770</v>
      </c>
      <c r="L444" s="150" t="s">
        <v>143</v>
      </c>
      <c r="M444" s="150" t="s">
        <v>360</v>
      </c>
      <c r="N444" s="150" t="s">
        <v>71</v>
      </c>
      <c r="O444" s="151"/>
      <c r="P444" s="150" t="s">
        <v>153</v>
      </c>
      <c r="Q444" s="150"/>
    </row>
    <row r="445" spans="1:17" ht="48.6">
      <c r="A445" s="148" t="s">
        <v>767</v>
      </c>
      <c r="B445" s="148" t="s">
        <v>80</v>
      </c>
      <c r="C445" s="148" t="s">
        <v>768</v>
      </c>
      <c r="D445" s="149" t="s">
        <v>140</v>
      </c>
      <c r="E445" s="149" t="s">
        <v>141</v>
      </c>
      <c r="F445" s="149" t="s">
        <v>146</v>
      </c>
      <c r="G445" s="149" t="s">
        <v>147</v>
      </c>
      <c r="H445" s="149" t="s">
        <v>148</v>
      </c>
      <c r="I445" s="149"/>
      <c r="J445" s="149" t="s">
        <v>150</v>
      </c>
      <c r="K445" s="150" t="s">
        <v>771</v>
      </c>
      <c r="L445" s="150" t="s">
        <v>187</v>
      </c>
      <c r="M445" s="150" t="s">
        <v>360</v>
      </c>
      <c r="N445" s="150" t="s">
        <v>267</v>
      </c>
      <c r="O445" s="151"/>
      <c r="P445" s="150" t="s">
        <v>153</v>
      </c>
      <c r="Q445" s="150"/>
    </row>
    <row r="446" spans="1:17" ht="108.6">
      <c r="A446" s="148" t="s">
        <v>767</v>
      </c>
      <c r="B446" s="148" t="s">
        <v>80</v>
      </c>
      <c r="C446" s="148" t="s">
        <v>768</v>
      </c>
      <c r="D446" s="149" t="s">
        <v>140</v>
      </c>
      <c r="E446" s="149" t="s">
        <v>141</v>
      </c>
      <c r="F446" s="149" t="s">
        <v>146</v>
      </c>
      <c r="G446" s="149" t="s">
        <v>147</v>
      </c>
      <c r="H446" s="149" t="s">
        <v>148</v>
      </c>
      <c r="I446" s="149"/>
      <c r="J446" s="149" t="s">
        <v>150</v>
      </c>
      <c r="K446" s="150" t="s">
        <v>772</v>
      </c>
      <c r="L446" s="150" t="s">
        <v>187</v>
      </c>
      <c r="M446" s="150" t="s">
        <v>773</v>
      </c>
      <c r="N446" s="150" t="s">
        <v>267</v>
      </c>
      <c r="O446" s="151"/>
      <c r="P446" s="150" t="s">
        <v>153</v>
      </c>
      <c r="Q446" s="150"/>
    </row>
    <row r="447" spans="1:17" ht="84.6">
      <c r="A447" s="148" t="s">
        <v>767</v>
      </c>
      <c r="B447" s="148" t="s">
        <v>80</v>
      </c>
      <c r="C447" s="148" t="s">
        <v>768</v>
      </c>
      <c r="D447" s="149" t="s">
        <v>140</v>
      </c>
      <c r="E447" s="149" t="s">
        <v>141</v>
      </c>
      <c r="F447" s="149" t="s">
        <v>146</v>
      </c>
      <c r="G447" s="149" t="s">
        <v>147</v>
      </c>
      <c r="H447" s="149" t="s">
        <v>148</v>
      </c>
      <c r="I447" s="149"/>
      <c r="J447" s="149" t="s">
        <v>150</v>
      </c>
      <c r="K447" s="150" t="s">
        <v>774</v>
      </c>
      <c r="L447" s="150" t="s">
        <v>143</v>
      </c>
      <c r="M447" s="150" t="s">
        <v>360</v>
      </c>
      <c r="N447" s="150" t="s">
        <v>71</v>
      </c>
      <c r="O447" s="151"/>
      <c r="P447" s="150" t="s">
        <v>153</v>
      </c>
      <c r="Q447" s="150"/>
    </row>
    <row r="448" spans="1:17" ht="84.6">
      <c r="A448" s="148" t="s">
        <v>767</v>
      </c>
      <c r="B448" s="148" t="s">
        <v>80</v>
      </c>
      <c r="C448" s="148" t="s">
        <v>768</v>
      </c>
      <c r="D448" s="149" t="s">
        <v>140</v>
      </c>
      <c r="E448" s="149" t="s">
        <v>141</v>
      </c>
      <c r="F448" s="149" t="s">
        <v>146</v>
      </c>
      <c r="G448" s="149" t="s">
        <v>147</v>
      </c>
      <c r="H448" s="149" t="s">
        <v>148</v>
      </c>
      <c r="I448" s="149"/>
      <c r="J448" s="149" t="s">
        <v>150</v>
      </c>
      <c r="K448" s="150" t="s">
        <v>775</v>
      </c>
      <c r="L448" s="150" t="s">
        <v>143</v>
      </c>
      <c r="M448" s="150" t="s">
        <v>360</v>
      </c>
      <c r="N448" s="150" t="s">
        <v>71</v>
      </c>
      <c r="O448" s="151"/>
      <c r="P448" s="150" t="s">
        <v>145</v>
      </c>
      <c r="Q448" s="150"/>
    </row>
    <row r="449" spans="1:17" ht="48.6">
      <c r="A449" s="148" t="s">
        <v>767</v>
      </c>
      <c r="B449" s="148" t="s">
        <v>80</v>
      </c>
      <c r="C449" s="148" t="s">
        <v>768</v>
      </c>
      <c r="D449" s="149" t="s">
        <v>140</v>
      </c>
      <c r="E449" s="149" t="s">
        <v>141</v>
      </c>
      <c r="F449" s="149" t="s">
        <v>146</v>
      </c>
      <c r="G449" s="149" t="s">
        <v>147</v>
      </c>
      <c r="H449" s="149" t="s">
        <v>148</v>
      </c>
      <c r="I449" s="149"/>
      <c r="J449" s="149" t="s">
        <v>150</v>
      </c>
      <c r="K449" s="150" t="s">
        <v>776</v>
      </c>
      <c r="L449" s="150" t="s">
        <v>187</v>
      </c>
      <c r="M449" s="150" t="s">
        <v>360</v>
      </c>
      <c r="N449" s="150" t="s">
        <v>267</v>
      </c>
      <c r="O449" s="151"/>
      <c r="P449" s="150" t="s">
        <v>153</v>
      </c>
      <c r="Q449" s="150"/>
    </row>
    <row r="450" spans="1:17" ht="48.6">
      <c r="A450" s="148" t="s">
        <v>767</v>
      </c>
      <c r="B450" s="148" t="s">
        <v>80</v>
      </c>
      <c r="C450" s="148" t="s">
        <v>768</v>
      </c>
      <c r="D450" s="149" t="s">
        <v>140</v>
      </c>
      <c r="E450" s="149" t="s">
        <v>141</v>
      </c>
      <c r="F450" s="149" t="s">
        <v>146</v>
      </c>
      <c r="G450" s="149" t="s">
        <v>147</v>
      </c>
      <c r="H450" s="149" t="s">
        <v>148</v>
      </c>
      <c r="I450" s="149"/>
      <c r="J450" s="149" t="s">
        <v>150</v>
      </c>
      <c r="K450" s="150" t="s">
        <v>777</v>
      </c>
      <c r="L450" s="150" t="s">
        <v>143</v>
      </c>
      <c r="M450" s="150" t="s">
        <v>360</v>
      </c>
      <c r="N450" s="150" t="s">
        <v>71</v>
      </c>
      <c r="O450" s="151"/>
      <c r="P450" s="150" t="s">
        <v>153</v>
      </c>
      <c r="Q450" s="150"/>
    </row>
    <row r="451" spans="1:17" ht="48.6">
      <c r="A451" s="148" t="s">
        <v>767</v>
      </c>
      <c r="B451" s="148" t="s">
        <v>80</v>
      </c>
      <c r="C451" s="148" t="s">
        <v>768</v>
      </c>
      <c r="D451" s="149" t="s">
        <v>140</v>
      </c>
      <c r="E451" s="149" t="s">
        <v>141</v>
      </c>
      <c r="F451" s="149" t="s">
        <v>146</v>
      </c>
      <c r="G451" s="149" t="s">
        <v>147</v>
      </c>
      <c r="H451" s="149" t="s">
        <v>148</v>
      </c>
      <c r="I451" s="149"/>
      <c r="J451" s="149" t="s">
        <v>150</v>
      </c>
      <c r="K451" s="150" t="s">
        <v>778</v>
      </c>
      <c r="L451" s="150" t="s">
        <v>143</v>
      </c>
      <c r="M451" s="150" t="s">
        <v>360</v>
      </c>
      <c r="N451" s="150" t="s">
        <v>71</v>
      </c>
      <c r="O451" s="151"/>
      <c r="P451" s="150" t="s">
        <v>153</v>
      </c>
      <c r="Q451" s="150"/>
    </row>
    <row r="452" spans="1:17" ht="60.6">
      <c r="A452" s="148" t="s">
        <v>767</v>
      </c>
      <c r="B452" s="148" t="s">
        <v>80</v>
      </c>
      <c r="C452" s="148" t="s">
        <v>768</v>
      </c>
      <c r="D452" s="149" t="s">
        <v>140</v>
      </c>
      <c r="E452" s="149" t="s">
        <v>141</v>
      </c>
      <c r="F452" s="149" t="s">
        <v>146</v>
      </c>
      <c r="G452" s="149" t="s">
        <v>147</v>
      </c>
      <c r="H452" s="149" t="s">
        <v>148</v>
      </c>
      <c r="I452" s="149"/>
      <c r="J452" s="149" t="s">
        <v>150</v>
      </c>
      <c r="K452" s="150" t="s">
        <v>779</v>
      </c>
      <c r="L452" s="150" t="s">
        <v>187</v>
      </c>
      <c r="M452" s="150" t="s">
        <v>360</v>
      </c>
      <c r="N452" s="150" t="s">
        <v>267</v>
      </c>
      <c r="O452" s="151"/>
      <c r="P452" s="150" t="s">
        <v>153</v>
      </c>
      <c r="Q452" s="150"/>
    </row>
    <row r="453" spans="1:17" ht="48.6">
      <c r="A453" s="148" t="s">
        <v>767</v>
      </c>
      <c r="B453" s="148" t="s">
        <v>80</v>
      </c>
      <c r="C453" s="148" t="s">
        <v>768</v>
      </c>
      <c r="D453" s="149" t="s">
        <v>140</v>
      </c>
      <c r="E453" s="149" t="s">
        <v>141</v>
      </c>
      <c r="F453" s="149" t="s">
        <v>146</v>
      </c>
      <c r="G453" s="149" t="s">
        <v>147</v>
      </c>
      <c r="H453" s="149" t="s">
        <v>148</v>
      </c>
      <c r="I453" s="149"/>
      <c r="J453" s="149" t="s">
        <v>150</v>
      </c>
      <c r="K453" s="150" t="s">
        <v>780</v>
      </c>
      <c r="L453" s="150" t="s">
        <v>178</v>
      </c>
      <c r="M453" s="150" t="s">
        <v>360</v>
      </c>
      <c r="N453" s="150" t="s">
        <v>71</v>
      </c>
      <c r="O453" s="151"/>
      <c r="P453" s="150" t="s">
        <v>153</v>
      </c>
      <c r="Q453" s="150"/>
    </row>
    <row r="454" spans="1:17" ht="48.6">
      <c r="A454" s="148" t="s">
        <v>767</v>
      </c>
      <c r="B454" s="148" t="s">
        <v>80</v>
      </c>
      <c r="C454" s="148" t="s">
        <v>768</v>
      </c>
      <c r="D454" s="149" t="s">
        <v>140</v>
      </c>
      <c r="E454" s="149" t="s">
        <v>141</v>
      </c>
      <c r="F454" s="149" t="s">
        <v>146</v>
      </c>
      <c r="G454" s="149" t="s">
        <v>147</v>
      </c>
      <c r="H454" s="149" t="s">
        <v>148</v>
      </c>
      <c r="I454" s="149"/>
      <c r="J454" s="149" t="s">
        <v>150</v>
      </c>
      <c r="K454" s="150" t="s">
        <v>781</v>
      </c>
      <c r="L454" s="150" t="s">
        <v>187</v>
      </c>
      <c r="M454" s="150" t="s">
        <v>360</v>
      </c>
      <c r="N454" s="150" t="s">
        <v>267</v>
      </c>
      <c r="O454" s="151"/>
      <c r="P454" s="150" t="s">
        <v>153</v>
      </c>
      <c r="Q454" s="150"/>
    </row>
    <row r="455" spans="1:17" ht="72.599999999999994">
      <c r="A455" s="148" t="s">
        <v>767</v>
      </c>
      <c r="B455" s="148" t="s">
        <v>80</v>
      </c>
      <c r="C455" s="148" t="s">
        <v>782</v>
      </c>
      <c r="D455" s="149" t="s">
        <v>140</v>
      </c>
      <c r="E455" s="149" t="s">
        <v>141</v>
      </c>
      <c r="F455" s="149" t="s">
        <v>146</v>
      </c>
      <c r="G455" s="149" t="s">
        <v>147</v>
      </c>
      <c r="H455" s="149" t="s">
        <v>148</v>
      </c>
      <c r="I455" s="149"/>
      <c r="J455" s="149" t="s">
        <v>150</v>
      </c>
      <c r="K455" s="150" t="s">
        <v>783</v>
      </c>
      <c r="L455" s="150" t="s">
        <v>187</v>
      </c>
      <c r="M455" s="150" t="s">
        <v>360</v>
      </c>
      <c r="N455" s="150" t="s">
        <v>267</v>
      </c>
      <c r="O455" s="151"/>
      <c r="P455" s="150" t="s">
        <v>153</v>
      </c>
      <c r="Q455" s="150"/>
    </row>
    <row r="456" spans="1:17" ht="48.6">
      <c r="A456" s="148" t="s">
        <v>767</v>
      </c>
      <c r="B456" s="148" t="s">
        <v>80</v>
      </c>
      <c r="C456" s="148" t="s">
        <v>782</v>
      </c>
      <c r="D456" s="149" t="s">
        <v>140</v>
      </c>
      <c r="E456" s="149" t="s">
        <v>141</v>
      </c>
      <c r="F456" s="149" t="s">
        <v>146</v>
      </c>
      <c r="G456" s="149" t="s">
        <v>147</v>
      </c>
      <c r="H456" s="149" t="s">
        <v>148</v>
      </c>
      <c r="I456" s="149"/>
      <c r="J456" s="149" t="s">
        <v>150</v>
      </c>
      <c r="K456" s="150" t="s">
        <v>784</v>
      </c>
      <c r="L456" s="150" t="s">
        <v>178</v>
      </c>
      <c r="M456" s="150" t="s">
        <v>360</v>
      </c>
      <c r="N456" s="150" t="s">
        <v>71</v>
      </c>
      <c r="O456" s="151"/>
      <c r="P456" s="150" t="s">
        <v>153</v>
      </c>
      <c r="Q456" s="150"/>
    </row>
    <row r="457" spans="1:17" ht="60.6">
      <c r="A457" s="148" t="s">
        <v>767</v>
      </c>
      <c r="B457" s="148" t="s">
        <v>80</v>
      </c>
      <c r="C457" s="148" t="s">
        <v>782</v>
      </c>
      <c r="D457" s="149" t="s">
        <v>140</v>
      </c>
      <c r="E457" s="149" t="s">
        <v>141</v>
      </c>
      <c r="F457" s="149" t="s">
        <v>146</v>
      </c>
      <c r="G457" s="149" t="s">
        <v>147</v>
      </c>
      <c r="H457" s="149" t="s">
        <v>148</v>
      </c>
      <c r="I457" s="149"/>
      <c r="J457" s="149" t="s">
        <v>150</v>
      </c>
      <c r="K457" s="150" t="s">
        <v>785</v>
      </c>
      <c r="L457" s="150" t="s">
        <v>143</v>
      </c>
      <c r="M457" s="150" t="s">
        <v>360</v>
      </c>
      <c r="N457" s="150" t="s">
        <v>71</v>
      </c>
      <c r="O457" s="151"/>
      <c r="P457" s="150" t="s">
        <v>153</v>
      </c>
      <c r="Q457" s="150"/>
    </row>
    <row r="458" spans="1:17" ht="60.6">
      <c r="A458" s="148" t="s">
        <v>767</v>
      </c>
      <c r="B458" s="148" t="s">
        <v>80</v>
      </c>
      <c r="C458" s="148" t="s">
        <v>782</v>
      </c>
      <c r="D458" s="149" t="s">
        <v>140</v>
      </c>
      <c r="E458" s="149" t="s">
        <v>141</v>
      </c>
      <c r="F458" s="149" t="s">
        <v>146</v>
      </c>
      <c r="G458" s="149" t="s">
        <v>147</v>
      </c>
      <c r="H458" s="149" t="s">
        <v>148</v>
      </c>
      <c r="I458" s="149"/>
      <c r="J458" s="149" t="s">
        <v>150</v>
      </c>
      <c r="K458" s="150" t="s">
        <v>786</v>
      </c>
      <c r="L458" s="150" t="s">
        <v>143</v>
      </c>
      <c r="M458" s="150" t="s">
        <v>360</v>
      </c>
      <c r="N458" s="150" t="s">
        <v>71</v>
      </c>
      <c r="O458" s="151"/>
      <c r="P458" s="150" t="s">
        <v>153</v>
      </c>
      <c r="Q458" s="150"/>
    </row>
    <row r="459" spans="1:17" ht="144.6">
      <c r="A459" s="148" t="s">
        <v>767</v>
      </c>
      <c r="B459" s="148" t="s">
        <v>80</v>
      </c>
      <c r="C459" s="148" t="s">
        <v>782</v>
      </c>
      <c r="D459" s="149" t="s">
        <v>140</v>
      </c>
      <c r="E459" s="149" t="s">
        <v>141</v>
      </c>
      <c r="F459" s="149" t="s">
        <v>146</v>
      </c>
      <c r="G459" s="149" t="s">
        <v>147</v>
      </c>
      <c r="H459" s="149" t="s">
        <v>148</v>
      </c>
      <c r="I459" s="149"/>
      <c r="J459" s="149" t="s">
        <v>150</v>
      </c>
      <c r="K459" s="150" t="s">
        <v>787</v>
      </c>
      <c r="L459" s="150" t="s">
        <v>143</v>
      </c>
      <c r="M459" s="150" t="s">
        <v>360</v>
      </c>
      <c r="N459" s="150" t="s">
        <v>71</v>
      </c>
      <c r="O459" s="151"/>
      <c r="P459" s="150" t="s">
        <v>153</v>
      </c>
      <c r="Q459" s="150"/>
    </row>
    <row r="460" spans="1:17" ht="96.6">
      <c r="A460" s="148" t="s">
        <v>767</v>
      </c>
      <c r="B460" s="148" t="s">
        <v>80</v>
      </c>
      <c r="C460" s="148" t="s">
        <v>782</v>
      </c>
      <c r="D460" s="149" t="s">
        <v>140</v>
      </c>
      <c r="E460" s="149" t="s">
        <v>141</v>
      </c>
      <c r="F460" s="149" t="s">
        <v>146</v>
      </c>
      <c r="G460" s="149" t="s">
        <v>147</v>
      </c>
      <c r="H460" s="149" t="s">
        <v>148</v>
      </c>
      <c r="I460" s="149"/>
      <c r="J460" s="149" t="s">
        <v>150</v>
      </c>
      <c r="K460" s="150" t="s">
        <v>788</v>
      </c>
      <c r="L460" s="150" t="s">
        <v>143</v>
      </c>
      <c r="M460" s="150" t="s">
        <v>360</v>
      </c>
      <c r="N460" s="150" t="s">
        <v>71</v>
      </c>
      <c r="O460" s="151"/>
      <c r="P460" s="150" t="s">
        <v>153</v>
      </c>
      <c r="Q460" s="150"/>
    </row>
    <row r="461" spans="1:17" ht="144.6">
      <c r="A461" s="148" t="s">
        <v>767</v>
      </c>
      <c r="B461" s="148" t="s">
        <v>80</v>
      </c>
      <c r="C461" s="148" t="s">
        <v>782</v>
      </c>
      <c r="D461" s="149" t="s">
        <v>140</v>
      </c>
      <c r="E461" s="149" t="s">
        <v>141</v>
      </c>
      <c r="F461" s="149" t="s">
        <v>146</v>
      </c>
      <c r="G461" s="149" t="s">
        <v>147</v>
      </c>
      <c r="H461" s="149" t="s">
        <v>148</v>
      </c>
      <c r="I461" s="149"/>
      <c r="J461" s="149" t="s">
        <v>150</v>
      </c>
      <c r="K461" s="150" t="s">
        <v>789</v>
      </c>
      <c r="L461" s="150" t="s">
        <v>143</v>
      </c>
      <c r="M461" s="150" t="s">
        <v>360</v>
      </c>
      <c r="N461" s="150" t="s">
        <v>71</v>
      </c>
      <c r="O461" s="151"/>
      <c r="P461" s="150" t="s">
        <v>145</v>
      </c>
      <c r="Q461" s="150"/>
    </row>
    <row r="462" spans="1:17" ht="180.6">
      <c r="A462" s="148" t="s">
        <v>767</v>
      </c>
      <c r="B462" s="148" t="s">
        <v>80</v>
      </c>
      <c r="C462" s="148" t="s">
        <v>790</v>
      </c>
      <c r="D462" s="149" t="s">
        <v>140</v>
      </c>
      <c r="E462" s="149" t="s">
        <v>141</v>
      </c>
      <c r="F462" s="149" t="s">
        <v>146</v>
      </c>
      <c r="G462" s="149" t="s">
        <v>147</v>
      </c>
      <c r="H462" s="149" t="s">
        <v>148</v>
      </c>
      <c r="I462" s="149"/>
      <c r="J462" s="149" t="s">
        <v>150</v>
      </c>
      <c r="K462" s="150" t="s">
        <v>791</v>
      </c>
      <c r="L462" s="150" t="s">
        <v>178</v>
      </c>
      <c r="M462" s="150" t="s">
        <v>360</v>
      </c>
      <c r="N462" s="150" t="s">
        <v>71</v>
      </c>
      <c r="O462" s="151"/>
      <c r="P462" s="150" t="s">
        <v>153</v>
      </c>
      <c r="Q462" s="150"/>
    </row>
    <row r="463" spans="1:17" ht="60.6">
      <c r="A463" s="148" t="s">
        <v>767</v>
      </c>
      <c r="B463" s="148" t="s">
        <v>80</v>
      </c>
      <c r="C463" s="148" t="s">
        <v>790</v>
      </c>
      <c r="D463" s="149" t="s">
        <v>140</v>
      </c>
      <c r="E463" s="149" t="s">
        <v>141</v>
      </c>
      <c r="F463" s="149" t="s">
        <v>146</v>
      </c>
      <c r="G463" s="149" t="s">
        <v>147</v>
      </c>
      <c r="H463" s="149" t="s">
        <v>148</v>
      </c>
      <c r="I463" s="149"/>
      <c r="J463" s="149" t="s">
        <v>150</v>
      </c>
      <c r="K463" s="150" t="s">
        <v>792</v>
      </c>
      <c r="L463" s="150" t="s">
        <v>143</v>
      </c>
      <c r="M463" s="150" t="s">
        <v>360</v>
      </c>
      <c r="N463" s="150" t="s">
        <v>71</v>
      </c>
      <c r="O463" s="151"/>
      <c r="P463" s="150" t="s">
        <v>153</v>
      </c>
      <c r="Q463" s="150"/>
    </row>
    <row r="464" spans="1:17" ht="96.6">
      <c r="A464" s="148" t="s">
        <v>767</v>
      </c>
      <c r="B464" s="148" t="s">
        <v>80</v>
      </c>
      <c r="C464" s="148" t="s">
        <v>790</v>
      </c>
      <c r="D464" s="149" t="s">
        <v>140</v>
      </c>
      <c r="E464" s="149" t="s">
        <v>141</v>
      </c>
      <c r="F464" s="149" t="s">
        <v>146</v>
      </c>
      <c r="G464" s="149" t="s">
        <v>147</v>
      </c>
      <c r="H464" s="149" t="s">
        <v>148</v>
      </c>
      <c r="I464" s="149"/>
      <c r="J464" s="149" t="s">
        <v>150</v>
      </c>
      <c r="K464" s="150" t="s">
        <v>793</v>
      </c>
      <c r="L464" s="150" t="s">
        <v>187</v>
      </c>
      <c r="M464" s="150" t="s">
        <v>360</v>
      </c>
      <c r="N464" s="150" t="s">
        <v>267</v>
      </c>
      <c r="O464" s="151"/>
      <c r="P464" s="150" t="s">
        <v>153</v>
      </c>
      <c r="Q464" s="150"/>
    </row>
    <row r="465" spans="1:17" ht="60.6">
      <c r="A465" s="148" t="s">
        <v>767</v>
      </c>
      <c r="B465" s="148" t="s">
        <v>80</v>
      </c>
      <c r="C465" s="148" t="s">
        <v>790</v>
      </c>
      <c r="D465" s="149" t="s">
        <v>140</v>
      </c>
      <c r="E465" s="149" t="s">
        <v>141</v>
      </c>
      <c r="F465" s="149" t="s">
        <v>146</v>
      </c>
      <c r="G465" s="149" t="s">
        <v>147</v>
      </c>
      <c r="H465" s="149" t="s">
        <v>148</v>
      </c>
      <c r="I465" s="149"/>
      <c r="J465" s="149" t="s">
        <v>150</v>
      </c>
      <c r="K465" s="150" t="s">
        <v>794</v>
      </c>
      <c r="L465" s="150" t="s">
        <v>187</v>
      </c>
      <c r="M465" s="150" t="s">
        <v>360</v>
      </c>
      <c r="N465" s="150" t="s">
        <v>267</v>
      </c>
      <c r="O465" s="151"/>
      <c r="P465" s="150" t="s">
        <v>153</v>
      </c>
      <c r="Q465" s="150"/>
    </row>
    <row r="466" spans="1:17" ht="72.599999999999994">
      <c r="A466" s="148" t="s">
        <v>767</v>
      </c>
      <c r="B466" s="148" t="s">
        <v>80</v>
      </c>
      <c r="C466" s="148" t="s">
        <v>790</v>
      </c>
      <c r="D466" s="149" t="s">
        <v>140</v>
      </c>
      <c r="E466" s="149" t="s">
        <v>141</v>
      </c>
      <c r="F466" s="149" t="s">
        <v>146</v>
      </c>
      <c r="G466" s="149" t="s">
        <v>147</v>
      </c>
      <c r="H466" s="149" t="s">
        <v>148</v>
      </c>
      <c r="I466" s="149"/>
      <c r="J466" s="149" t="s">
        <v>150</v>
      </c>
      <c r="K466" s="150" t="s">
        <v>795</v>
      </c>
      <c r="L466" s="150" t="s">
        <v>143</v>
      </c>
      <c r="M466" s="150" t="s">
        <v>360</v>
      </c>
      <c r="N466" s="150" t="s">
        <v>71</v>
      </c>
      <c r="O466" s="151"/>
      <c r="P466" s="150" t="s">
        <v>153</v>
      </c>
      <c r="Q466" s="150"/>
    </row>
    <row r="467" spans="1:17" ht="48.6">
      <c r="A467" s="148" t="s">
        <v>767</v>
      </c>
      <c r="B467" s="148" t="s">
        <v>80</v>
      </c>
      <c r="C467" s="148" t="s">
        <v>796</v>
      </c>
      <c r="D467" s="149" t="s">
        <v>140</v>
      </c>
      <c r="E467" s="149" t="s">
        <v>141</v>
      </c>
      <c r="F467" s="149" t="s">
        <v>146</v>
      </c>
      <c r="G467" s="149" t="s">
        <v>147</v>
      </c>
      <c r="H467" s="149" t="s">
        <v>148</v>
      </c>
      <c r="I467" s="149"/>
      <c r="J467" s="149" t="s">
        <v>150</v>
      </c>
      <c r="K467" s="150" t="s">
        <v>797</v>
      </c>
      <c r="L467" s="150" t="s">
        <v>178</v>
      </c>
      <c r="M467" s="150" t="s">
        <v>798</v>
      </c>
      <c r="N467" s="150" t="s">
        <v>71</v>
      </c>
      <c r="O467" s="151"/>
      <c r="P467" s="150" t="s">
        <v>153</v>
      </c>
      <c r="Q467" s="150"/>
    </row>
    <row r="468" spans="1:17" ht="84.6">
      <c r="A468" s="148" t="s">
        <v>767</v>
      </c>
      <c r="B468" s="148" t="s">
        <v>80</v>
      </c>
      <c r="C468" s="148" t="s">
        <v>796</v>
      </c>
      <c r="D468" s="149" t="s">
        <v>140</v>
      </c>
      <c r="E468" s="149" t="s">
        <v>141</v>
      </c>
      <c r="F468" s="149" t="s">
        <v>146</v>
      </c>
      <c r="G468" s="149" t="s">
        <v>147</v>
      </c>
      <c r="H468" s="149" t="s">
        <v>148</v>
      </c>
      <c r="I468" s="149"/>
      <c r="J468" s="149" t="s">
        <v>150</v>
      </c>
      <c r="K468" s="150" t="s">
        <v>799</v>
      </c>
      <c r="L468" s="150" t="s">
        <v>143</v>
      </c>
      <c r="M468" s="150" t="s">
        <v>798</v>
      </c>
      <c r="N468" s="150" t="s">
        <v>71</v>
      </c>
      <c r="O468" s="151"/>
      <c r="P468" s="150" t="s">
        <v>153</v>
      </c>
      <c r="Q468" s="150"/>
    </row>
    <row r="469" spans="1:17" ht="60.6">
      <c r="A469" s="148" t="s">
        <v>767</v>
      </c>
      <c r="B469" s="148" t="s">
        <v>80</v>
      </c>
      <c r="C469" s="148" t="s">
        <v>796</v>
      </c>
      <c r="D469" s="149"/>
      <c r="E469" s="149"/>
      <c r="F469" s="149"/>
      <c r="G469" s="149"/>
      <c r="H469" s="149"/>
      <c r="I469" s="149"/>
      <c r="J469" s="149"/>
      <c r="K469" s="150" t="s">
        <v>800</v>
      </c>
      <c r="L469" s="150"/>
      <c r="M469" s="150"/>
      <c r="N469" s="150"/>
      <c r="O469" s="151"/>
      <c r="P469" s="150"/>
      <c r="Q469" s="150"/>
    </row>
    <row r="470" spans="1:17" ht="36.6">
      <c r="A470" s="148" t="s">
        <v>767</v>
      </c>
      <c r="B470" s="148" t="s">
        <v>80</v>
      </c>
      <c r="C470" s="148" t="s">
        <v>796</v>
      </c>
      <c r="D470" s="149" t="s">
        <v>140</v>
      </c>
      <c r="E470" s="149" t="s">
        <v>141</v>
      </c>
      <c r="F470" s="149" t="s">
        <v>146</v>
      </c>
      <c r="G470" s="149" t="s">
        <v>147</v>
      </c>
      <c r="H470" s="149" t="s">
        <v>148</v>
      </c>
      <c r="I470" s="149"/>
      <c r="J470" s="149" t="s">
        <v>150</v>
      </c>
      <c r="K470" s="150" t="s">
        <v>801</v>
      </c>
      <c r="L470" s="150" t="s">
        <v>143</v>
      </c>
      <c r="M470" s="150" t="s">
        <v>798</v>
      </c>
      <c r="N470" s="150" t="s">
        <v>71</v>
      </c>
      <c r="O470" s="151"/>
      <c r="P470" s="150" t="s">
        <v>153</v>
      </c>
      <c r="Q470" s="150"/>
    </row>
    <row r="471" spans="1:17" ht="48.6">
      <c r="A471" s="148" t="s">
        <v>767</v>
      </c>
      <c r="B471" s="148" t="s">
        <v>80</v>
      </c>
      <c r="C471" s="148" t="s">
        <v>796</v>
      </c>
      <c r="D471" s="149" t="s">
        <v>140</v>
      </c>
      <c r="E471" s="149" t="s">
        <v>141</v>
      </c>
      <c r="F471" s="149" t="s">
        <v>146</v>
      </c>
      <c r="G471" s="149" t="s">
        <v>147</v>
      </c>
      <c r="H471" s="149" t="s">
        <v>148</v>
      </c>
      <c r="I471" s="149"/>
      <c r="J471" s="149" t="s">
        <v>150</v>
      </c>
      <c r="K471" s="150" t="s">
        <v>802</v>
      </c>
      <c r="L471" s="150" t="s">
        <v>143</v>
      </c>
      <c r="M471" s="150" t="s">
        <v>798</v>
      </c>
      <c r="N471" s="150" t="s">
        <v>71</v>
      </c>
      <c r="O471" s="151"/>
      <c r="P471" s="150" t="s">
        <v>153</v>
      </c>
      <c r="Q471" s="150"/>
    </row>
    <row r="472" spans="1:17" ht="36.6">
      <c r="A472" s="148" t="s">
        <v>767</v>
      </c>
      <c r="B472" s="148" t="s">
        <v>80</v>
      </c>
      <c r="C472" s="148" t="s">
        <v>796</v>
      </c>
      <c r="D472" s="149" t="s">
        <v>140</v>
      </c>
      <c r="E472" s="149" t="s">
        <v>141</v>
      </c>
      <c r="F472" s="149" t="s">
        <v>146</v>
      </c>
      <c r="G472" s="149" t="s">
        <v>147</v>
      </c>
      <c r="H472" s="149" t="s">
        <v>148</v>
      </c>
      <c r="I472" s="149"/>
      <c r="J472" s="149" t="s">
        <v>150</v>
      </c>
      <c r="K472" s="150" t="s">
        <v>803</v>
      </c>
      <c r="L472" s="150" t="s">
        <v>143</v>
      </c>
      <c r="M472" s="150" t="s">
        <v>798</v>
      </c>
      <c r="N472" s="150" t="s">
        <v>71</v>
      </c>
      <c r="O472" s="151"/>
      <c r="P472" s="150" t="s">
        <v>153</v>
      </c>
      <c r="Q472" s="150"/>
    </row>
    <row r="473" spans="1:17" ht="36.6">
      <c r="A473" s="148" t="s">
        <v>767</v>
      </c>
      <c r="B473" s="148" t="s">
        <v>80</v>
      </c>
      <c r="C473" s="148" t="s">
        <v>796</v>
      </c>
      <c r="D473" s="149" t="s">
        <v>140</v>
      </c>
      <c r="E473" s="149" t="s">
        <v>141</v>
      </c>
      <c r="F473" s="149" t="s">
        <v>146</v>
      </c>
      <c r="G473" s="149" t="s">
        <v>147</v>
      </c>
      <c r="H473" s="149" t="s">
        <v>148</v>
      </c>
      <c r="I473" s="149"/>
      <c r="J473" s="149" t="s">
        <v>150</v>
      </c>
      <c r="K473" s="150" t="s">
        <v>804</v>
      </c>
      <c r="L473" s="150" t="s">
        <v>143</v>
      </c>
      <c r="M473" s="150" t="s">
        <v>798</v>
      </c>
      <c r="N473" s="150" t="s">
        <v>71</v>
      </c>
      <c r="O473" s="151"/>
      <c r="P473" s="150" t="s">
        <v>145</v>
      </c>
      <c r="Q473" s="150"/>
    </row>
    <row r="474" spans="1:17" ht="60.6">
      <c r="A474" s="148" t="s">
        <v>767</v>
      </c>
      <c r="B474" s="148" t="s">
        <v>80</v>
      </c>
      <c r="C474" s="148" t="s">
        <v>796</v>
      </c>
      <c r="D474" s="149" t="s">
        <v>140</v>
      </c>
      <c r="E474" s="149" t="s">
        <v>141</v>
      </c>
      <c r="F474" s="149" t="s">
        <v>146</v>
      </c>
      <c r="G474" s="149" t="s">
        <v>147</v>
      </c>
      <c r="H474" s="149" t="s">
        <v>148</v>
      </c>
      <c r="I474" s="149"/>
      <c r="J474" s="149" t="s">
        <v>150</v>
      </c>
      <c r="K474" s="150" t="s">
        <v>805</v>
      </c>
      <c r="L474" s="150" t="s">
        <v>143</v>
      </c>
      <c r="M474" s="150" t="s">
        <v>798</v>
      </c>
      <c r="N474" s="150" t="s">
        <v>71</v>
      </c>
      <c r="O474" s="151"/>
      <c r="P474" s="150" t="s">
        <v>153</v>
      </c>
      <c r="Q474" s="150"/>
    </row>
    <row r="475" spans="1:17" ht="36.6">
      <c r="A475" s="148" t="s">
        <v>767</v>
      </c>
      <c r="B475" s="148" t="s">
        <v>80</v>
      </c>
      <c r="C475" s="148" t="s">
        <v>796</v>
      </c>
      <c r="D475" s="149" t="s">
        <v>140</v>
      </c>
      <c r="E475" s="149" t="s">
        <v>141</v>
      </c>
      <c r="F475" s="149" t="s">
        <v>146</v>
      </c>
      <c r="G475" s="149" t="s">
        <v>147</v>
      </c>
      <c r="H475" s="149" t="s">
        <v>148</v>
      </c>
      <c r="I475" s="149"/>
      <c r="J475" s="149" t="s">
        <v>150</v>
      </c>
      <c r="K475" s="150" t="s">
        <v>806</v>
      </c>
      <c r="L475" s="150" t="s">
        <v>143</v>
      </c>
      <c r="M475" s="150" t="s">
        <v>798</v>
      </c>
      <c r="N475" s="150" t="s">
        <v>71</v>
      </c>
      <c r="O475" s="151"/>
      <c r="P475" s="150" t="s">
        <v>153</v>
      </c>
      <c r="Q475" s="150"/>
    </row>
    <row r="476" spans="1:17" ht="96.6">
      <c r="A476" s="148" t="s">
        <v>767</v>
      </c>
      <c r="B476" s="148" t="s">
        <v>80</v>
      </c>
      <c r="C476" s="148" t="s">
        <v>796</v>
      </c>
      <c r="D476" s="149" t="s">
        <v>140</v>
      </c>
      <c r="E476" s="149" t="s">
        <v>141</v>
      </c>
      <c r="F476" s="149" t="s">
        <v>146</v>
      </c>
      <c r="G476" s="149" t="s">
        <v>147</v>
      </c>
      <c r="H476" s="149" t="s">
        <v>148</v>
      </c>
      <c r="I476" s="149"/>
      <c r="J476" s="149" t="s">
        <v>150</v>
      </c>
      <c r="K476" s="150" t="s">
        <v>807</v>
      </c>
      <c r="L476" s="150" t="s">
        <v>143</v>
      </c>
      <c r="M476" s="150" t="s">
        <v>798</v>
      </c>
      <c r="N476" s="150" t="s">
        <v>71</v>
      </c>
      <c r="O476" s="151"/>
      <c r="P476" s="150" t="s">
        <v>153</v>
      </c>
      <c r="Q476" s="150"/>
    </row>
    <row r="477" spans="1:17" ht="60.6">
      <c r="A477" s="148" t="s">
        <v>767</v>
      </c>
      <c r="B477" s="148" t="s">
        <v>80</v>
      </c>
      <c r="C477" s="148" t="s">
        <v>796</v>
      </c>
      <c r="D477" s="149" t="s">
        <v>140</v>
      </c>
      <c r="E477" s="149" t="s">
        <v>141</v>
      </c>
      <c r="F477" s="149" t="s">
        <v>146</v>
      </c>
      <c r="G477" s="149" t="s">
        <v>147</v>
      </c>
      <c r="H477" s="149" t="s">
        <v>148</v>
      </c>
      <c r="I477" s="149"/>
      <c r="J477" s="149" t="s">
        <v>150</v>
      </c>
      <c r="K477" s="150" t="s">
        <v>808</v>
      </c>
      <c r="L477" s="150" t="s">
        <v>143</v>
      </c>
      <c r="M477" s="150" t="s">
        <v>798</v>
      </c>
      <c r="N477" s="150" t="s">
        <v>71</v>
      </c>
      <c r="O477" s="151"/>
      <c r="P477" s="150" t="s">
        <v>153</v>
      </c>
      <c r="Q477" s="150"/>
    </row>
    <row r="478" spans="1:17" ht="36.6">
      <c r="A478" s="148" t="s">
        <v>767</v>
      </c>
      <c r="B478" s="148" t="s">
        <v>80</v>
      </c>
      <c r="C478" s="148" t="s">
        <v>796</v>
      </c>
      <c r="D478" s="149" t="s">
        <v>140</v>
      </c>
      <c r="E478" s="149" t="s">
        <v>141</v>
      </c>
      <c r="F478" s="149" t="s">
        <v>146</v>
      </c>
      <c r="G478" s="149" t="s">
        <v>147</v>
      </c>
      <c r="H478" s="149" t="s">
        <v>148</v>
      </c>
      <c r="I478" s="149"/>
      <c r="J478" s="149" t="s">
        <v>150</v>
      </c>
      <c r="K478" s="150" t="s">
        <v>809</v>
      </c>
      <c r="L478" s="150" t="s">
        <v>143</v>
      </c>
      <c r="M478" s="150" t="s">
        <v>798</v>
      </c>
      <c r="N478" s="150" t="s">
        <v>71</v>
      </c>
      <c r="O478" s="151"/>
      <c r="P478" s="150" t="s">
        <v>153</v>
      </c>
      <c r="Q478" s="150"/>
    </row>
    <row r="479" spans="1:17" ht="72.599999999999994">
      <c r="A479" s="148" t="s">
        <v>767</v>
      </c>
      <c r="B479" s="148" t="s">
        <v>80</v>
      </c>
      <c r="C479" s="148" t="s">
        <v>796</v>
      </c>
      <c r="D479" s="149" t="s">
        <v>140</v>
      </c>
      <c r="E479" s="149" t="s">
        <v>141</v>
      </c>
      <c r="F479" s="149" t="s">
        <v>146</v>
      </c>
      <c r="G479" s="149" t="s">
        <v>147</v>
      </c>
      <c r="H479" s="149" t="s">
        <v>148</v>
      </c>
      <c r="I479" s="149"/>
      <c r="J479" s="149" t="s">
        <v>150</v>
      </c>
      <c r="K479" s="150" t="s">
        <v>810</v>
      </c>
      <c r="L479" s="150" t="s">
        <v>143</v>
      </c>
      <c r="M479" s="150" t="s">
        <v>798</v>
      </c>
      <c r="N479" s="150" t="s">
        <v>71</v>
      </c>
      <c r="O479" s="151"/>
      <c r="P479" s="150" t="s">
        <v>153</v>
      </c>
      <c r="Q479" s="150"/>
    </row>
    <row r="480" spans="1:17" ht="84.6">
      <c r="A480" s="148" t="s">
        <v>767</v>
      </c>
      <c r="B480" s="148" t="s">
        <v>80</v>
      </c>
      <c r="C480" s="148" t="s">
        <v>796</v>
      </c>
      <c r="D480" s="149" t="s">
        <v>140</v>
      </c>
      <c r="E480" s="149" t="s">
        <v>141</v>
      </c>
      <c r="F480" s="149" t="s">
        <v>146</v>
      </c>
      <c r="G480" s="149" t="s">
        <v>147</v>
      </c>
      <c r="H480" s="149" t="s">
        <v>148</v>
      </c>
      <c r="I480" s="149"/>
      <c r="J480" s="149" t="s">
        <v>150</v>
      </c>
      <c r="K480" s="150" t="s">
        <v>811</v>
      </c>
      <c r="L480" s="150" t="s">
        <v>143</v>
      </c>
      <c r="M480" s="150" t="s">
        <v>798</v>
      </c>
      <c r="N480" s="150" t="s">
        <v>71</v>
      </c>
      <c r="O480" s="151"/>
      <c r="P480" s="150" t="s">
        <v>153</v>
      </c>
      <c r="Q480" s="150"/>
    </row>
    <row r="481" spans="1:17" ht="120.6">
      <c r="A481" s="148" t="s">
        <v>767</v>
      </c>
      <c r="B481" s="148" t="s">
        <v>80</v>
      </c>
      <c r="C481" s="148" t="s">
        <v>796</v>
      </c>
      <c r="D481" s="149" t="s">
        <v>140</v>
      </c>
      <c r="E481" s="149" t="s">
        <v>141</v>
      </c>
      <c r="F481" s="149" t="s">
        <v>146</v>
      </c>
      <c r="G481" s="149" t="s">
        <v>147</v>
      </c>
      <c r="H481" s="149" t="s">
        <v>148</v>
      </c>
      <c r="I481" s="149"/>
      <c r="J481" s="149" t="s">
        <v>150</v>
      </c>
      <c r="K481" s="150" t="s">
        <v>812</v>
      </c>
      <c r="L481" s="150" t="s">
        <v>143</v>
      </c>
      <c r="M481" s="150" t="s">
        <v>798</v>
      </c>
      <c r="N481" s="150" t="s">
        <v>71</v>
      </c>
      <c r="O481" s="151"/>
      <c r="P481" s="150" t="s">
        <v>153</v>
      </c>
      <c r="Q481" s="150"/>
    </row>
    <row r="482" spans="1:17" ht="60.6">
      <c r="A482" s="148" t="s">
        <v>767</v>
      </c>
      <c r="B482" s="148" t="s">
        <v>80</v>
      </c>
      <c r="C482" s="148" t="s">
        <v>796</v>
      </c>
      <c r="D482" s="149" t="s">
        <v>140</v>
      </c>
      <c r="E482" s="149" t="s">
        <v>141</v>
      </c>
      <c r="F482" s="149" t="s">
        <v>146</v>
      </c>
      <c r="G482" s="149" t="s">
        <v>147</v>
      </c>
      <c r="H482" s="149" t="s">
        <v>148</v>
      </c>
      <c r="I482" s="149"/>
      <c r="J482" s="149" t="s">
        <v>150</v>
      </c>
      <c r="K482" s="150" t="s">
        <v>813</v>
      </c>
      <c r="L482" s="150" t="s">
        <v>143</v>
      </c>
      <c r="M482" s="150" t="s">
        <v>798</v>
      </c>
      <c r="N482" s="150" t="s">
        <v>71</v>
      </c>
      <c r="O482" s="151"/>
      <c r="P482" s="150" t="s">
        <v>153</v>
      </c>
      <c r="Q482" s="150"/>
    </row>
    <row r="483" spans="1:17" ht="72.599999999999994">
      <c r="A483" s="148" t="s">
        <v>767</v>
      </c>
      <c r="B483" s="148" t="s">
        <v>80</v>
      </c>
      <c r="C483" s="148" t="s">
        <v>796</v>
      </c>
      <c r="D483" s="149" t="s">
        <v>140</v>
      </c>
      <c r="E483" s="149" t="s">
        <v>141</v>
      </c>
      <c r="F483" s="149" t="s">
        <v>146</v>
      </c>
      <c r="G483" s="149" t="s">
        <v>147</v>
      </c>
      <c r="H483" s="149" t="s">
        <v>148</v>
      </c>
      <c r="I483" s="149"/>
      <c r="J483" s="149" t="s">
        <v>150</v>
      </c>
      <c r="K483" s="150" t="s">
        <v>814</v>
      </c>
      <c r="L483" s="150" t="s">
        <v>143</v>
      </c>
      <c r="M483" s="150" t="s">
        <v>798</v>
      </c>
      <c r="N483" s="150" t="s">
        <v>71</v>
      </c>
      <c r="O483" s="151"/>
      <c r="P483" s="150" t="s">
        <v>153</v>
      </c>
      <c r="Q483" s="150"/>
    </row>
    <row r="484" spans="1:17" ht="36.6">
      <c r="A484" s="148" t="s">
        <v>767</v>
      </c>
      <c r="B484" s="148" t="s">
        <v>80</v>
      </c>
      <c r="C484" s="148" t="s">
        <v>796</v>
      </c>
      <c r="D484" s="149" t="s">
        <v>140</v>
      </c>
      <c r="E484" s="149" t="s">
        <v>141</v>
      </c>
      <c r="F484" s="149" t="s">
        <v>146</v>
      </c>
      <c r="G484" s="149" t="s">
        <v>147</v>
      </c>
      <c r="H484" s="149" t="s">
        <v>148</v>
      </c>
      <c r="I484" s="149"/>
      <c r="J484" s="149" t="s">
        <v>150</v>
      </c>
      <c r="K484" s="150" t="s">
        <v>815</v>
      </c>
      <c r="L484" s="150" t="s">
        <v>143</v>
      </c>
      <c r="M484" s="150" t="s">
        <v>798</v>
      </c>
      <c r="N484" s="150" t="s">
        <v>71</v>
      </c>
      <c r="O484" s="151"/>
      <c r="P484" s="150" t="s">
        <v>153</v>
      </c>
      <c r="Q484" s="150"/>
    </row>
    <row r="485" spans="1:17" ht="60.6">
      <c r="A485" s="148" t="s">
        <v>767</v>
      </c>
      <c r="B485" s="148" t="s">
        <v>80</v>
      </c>
      <c r="C485" s="148" t="s">
        <v>796</v>
      </c>
      <c r="D485" s="149" t="s">
        <v>140</v>
      </c>
      <c r="E485" s="149" t="s">
        <v>141</v>
      </c>
      <c r="F485" s="149" t="s">
        <v>146</v>
      </c>
      <c r="G485" s="149" t="s">
        <v>147</v>
      </c>
      <c r="H485" s="149" t="s">
        <v>148</v>
      </c>
      <c r="I485" s="149"/>
      <c r="J485" s="149" t="s">
        <v>150</v>
      </c>
      <c r="K485" s="150" t="s">
        <v>816</v>
      </c>
      <c r="L485" s="150" t="s">
        <v>178</v>
      </c>
      <c r="M485" s="150" t="s">
        <v>798</v>
      </c>
      <c r="N485" s="150" t="s">
        <v>71</v>
      </c>
      <c r="O485" s="151"/>
      <c r="P485" s="150" t="s">
        <v>153</v>
      </c>
      <c r="Q485" s="150"/>
    </row>
    <row r="486" spans="1:17" ht="60.6">
      <c r="A486" s="148" t="s">
        <v>767</v>
      </c>
      <c r="B486" s="148" t="s">
        <v>80</v>
      </c>
      <c r="C486" s="148" t="s">
        <v>796</v>
      </c>
      <c r="D486" s="149" t="s">
        <v>140</v>
      </c>
      <c r="E486" s="149" t="s">
        <v>141</v>
      </c>
      <c r="F486" s="149" t="s">
        <v>146</v>
      </c>
      <c r="G486" s="149" t="s">
        <v>147</v>
      </c>
      <c r="H486" s="149" t="s">
        <v>148</v>
      </c>
      <c r="I486" s="149"/>
      <c r="J486" s="149" t="s">
        <v>150</v>
      </c>
      <c r="K486" s="150" t="s">
        <v>817</v>
      </c>
      <c r="L486" s="150" t="s">
        <v>143</v>
      </c>
      <c r="M486" s="150" t="s">
        <v>798</v>
      </c>
      <c r="N486" s="150" t="s">
        <v>71</v>
      </c>
      <c r="O486" s="151"/>
      <c r="P486" s="150" t="s">
        <v>153</v>
      </c>
      <c r="Q486" s="150"/>
    </row>
    <row r="487" spans="1:17" ht="36.6">
      <c r="A487" s="148" t="s">
        <v>767</v>
      </c>
      <c r="B487" s="148" t="s">
        <v>80</v>
      </c>
      <c r="C487" s="148" t="s">
        <v>796</v>
      </c>
      <c r="D487" s="149" t="s">
        <v>140</v>
      </c>
      <c r="E487" s="149" t="s">
        <v>141</v>
      </c>
      <c r="F487" s="149" t="s">
        <v>146</v>
      </c>
      <c r="G487" s="149" t="s">
        <v>147</v>
      </c>
      <c r="H487" s="149" t="s">
        <v>148</v>
      </c>
      <c r="I487" s="149"/>
      <c r="J487" s="149" t="s">
        <v>150</v>
      </c>
      <c r="K487" s="150" t="s">
        <v>818</v>
      </c>
      <c r="L487" s="150" t="s">
        <v>143</v>
      </c>
      <c r="M487" s="150" t="s">
        <v>798</v>
      </c>
      <c r="N487" s="150" t="s">
        <v>71</v>
      </c>
      <c r="O487" s="151"/>
      <c r="P487" s="150" t="s">
        <v>153</v>
      </c>
      <c r="Q487" s="150"/>
    </row>
    <row r="488" spans="1:17" ht="48.6">
      <c r="A488" s="148" t="s">
        <v>767</v>
      </c>
      <c r="B488" s="148" t="s">
        <v>80</v>
      </c>
      <c r="C488" s="148" t="s">
        <v>796</v>
      </c>
      <c r="D488" s="149" t="s">
        <v>140</v>
      </c>
      <c r="E488" s="149" t="s">
        <v>141</v>
      </c>
      <c r="F488" s="149" t="s">
        <v>146</v>
      </c>
      <c r="G488" s="149" t="s">
        <v>147</v>
      </c>
      <c r="H488" s="149" t="s">
        <v>148</v>
      </c>
      <c r="I488" s="149"/>
      <c r="J488" s="149" t="s">
        <v>150</v>
      </c>
      <c r="K488" s="150" t="s">
        <v>819</v>
      </c>
      <c r="L488" s="150" t="s">
        <v>143</v>
      </c>
      <c r="M488" s="150" t="s">
        <v>798</v>
      </c>
      <c r="N488" s="150" t="s">
        <v>71</v>
      </c>
      <c r="O488" s="151"/>
      <c r="P488" s="150" t="s">
        <v>153</v>
      </c>
      <c r="Q488" s="150"/>
    </row>
    <row r="489" spans="1:17" ht="240.6">
      <c r="A489" s="148" t="s">
        <v>767</v>
      </c>
      <c r="B489" s="148" t="s">
        <v>80</v>
      </c>
      <c r="C489" s="148" t="s">
        <v>796</v>
      </c>
      <c r="D489" s="149" t="s">
        <v>140</v>
      </c>
      <c r="E489" s="149" t="s">
        <v>141</v>
      </c>
      <c r="F489" s="149" t="s">
        <v>146</v>
      </c>
      <c r="G489" s="149" t="s">
        <v>147</v>
      </c>
      <c r="H489" s="149" t="s">
        <v>148</v>
      </c>
      <c r="I489" s="149"/>
      <c r="J489" s="149" t="s">
        <v>150</v>
      </c>
      <c r="K489" s="150" t="s">
        <v>820</v>
      </c>
      <c r="L489" s="150" t="s">
        <v>143</v>
      </c>
      <c r="M489" s="150" t="s">
        <v>798</v>
      </c>
      <c r="N489" s="150" t="s">
        <v>71</v>
      </c>
      <c r="O489" s="151"/>
      <c r="P489" s="150" t="s">
        <v>153</v>
      </c>
      <c r="Q489" s="150"/>
    </row>
    <row r="490" spans="1:17" ht="108.6">
      <c r="A490" s="148" t="s">
        <v>767</v>
      </c>
      <c r="B490" s="148" t="s">
        <v>80</v>
      </c>
      <c r="C490" s="148" t="s">
        <v>796</v>
      </c>
      <c r="D490" s="149" t="s">
        <v>140</v>
      </c>
      <c r="E490" s="149" t="s">
        <v>141</v>
      </c>
      <c r="F490" s="149" t="s">
        <v>146</v>
      </c>
      <c r="G490" s="149" t="s">
        <v>147</v>
      </c>
      <c r="H490" s="149" t="s">
        <v>148</v>
      </c>
      <c r="I490" s="149"/>
      <c r="J490" s="149" t="s">
        <v>150</v>
      </c>
      <c r="K490" s="150" t="s">
        <v>821</v>
      </c>
      <c r="L490" s="150" t="s">
        <v>143</v>
      </c>
      <c r="M490" s="150" t="s">
        <v>798</v>
      </c>
      <c r="N490" s="150" t="s">
        <v>71</v>
      </c>
      <c r="O490" s="151"/>
      <c r="P490" s="150" t="s">
        <v>153</v>
      </c>
      <c r="Q490" s="150"/>
    </row>
    <row r="491" spans="1:17" ht="96.6">
      <c r="A491" s="148" t="s">
        <v>767</v>
      </c>
      <c r="B491" s="148" t="s">
        <v>80</v>
      </c>
      <c r="C491" s="148" t="s">
        <v>796</v>
      </c>
      <c r="D491" s="149" t="s">
        <v>140</v>
      </c>
      <c r="E491" s="149" t="s">
        <v>141</v>
      </c>
      <c r="F491" s="149" t="s">
        <v>146</v>
      </c>
      <c r="G491" s="149" t="s">
        <v>147</v>
      </c>
      <c r="H491" s="149" t="s">
        <v>148</v>
      </c>
      <c r="I491" s="149"/>
      <c r="J491" s="149" t="s">
        <v>150</v>
      </c>
      <c r="K491" s="150" t="s">
        <v>822</v>
      </c>
      <c r="L491" s="150" t="s">
        <v>143</v>
      </c>
      <c r="M491" s="150" t="s">
        <v>798</v>
      </c>
      <c r="N491" s="150" t="s">
        <v>71</v>
      </c>
      <c r="O491" s="151"/>
      <c r="P491" s="150" t="s">
        <v>153</v>
      </c>
      <c r="Q491" s="150"/>
    </row>
    <row r="492" spans="1:17" ht="60.6">
      <c r="A492" s="148" t="s">
        <v>767</v>
      </c>
      <c r="B492" s="148" t="s">
        <v>80</v>
      </c>
      <c r="C492" s="148" t="s">
        <v>796</v>
      </c>
      <c r="D492" s="149" t="s">
        <v>140</v>
      </c>
      <c r="E492" s="149" t="s">
        <v>141</v>
      </c>
      <c r="F492" s="149" t="s">
        <v>146</v>
      </c>
      <c r="G492" s="149" t="s">
        <v>147</v>
      </c>
      <c r="H492" s="149" t="s">
        <v>148</v>
      </c>
      <c r="I492" s="149"/>
      <c r="J492" s="149" t="s">
        <v>150</v>
      </c>
      <c r="K492" s="150" t="s">
        <v>823</v>
      </c>
      <c r="L492" s="150" t="s">
        <v>143</v>
      </c>
      <c r="M492" s="150" t="s">
        <v>798</v>
      </c>
      <c r="N492" s="150" t="s">
        <v>71</v>
      </c>
      <c r="O492" s="151"/>
      <c r="P492" s="150" t="s">
        <v>153</v>
      </c>
      <c r="Q492" s="150"/>
    </row>
    <row r="493" spans="1:17" ht="96.6">
      <c r="A493" s="148" t="s">
        <v>767</v>
      </c>
      <c r="B493" s="148" t="s">
        <v>80</v>
      </c>
      <c r="C493" s="148" t="s">
        <v>796</v>
      </c>
      <c r="D493" s="149" t="s">
        <v>140</v>
      </c>
      <c r="E493" s="149" t="s">
        <v>141</v>
      </c>
      <c r="F493" s="149" t="s">
        <v>146</v>
      </c>
      <c r="G493" s="149" t="s">
        <v>147</v>
      </c>
      <c r="H493" s="149" t="s">
        <v>148</v>
      </c>
      <c r="I493" s="149"/>
      <c r="J493" s="149" t="s">
        <v>150</v>
      </c>
      <c r="K493" s="150" t="s">
        <v>824</v>
      </c>
      <c r="L493" s="150" t="s">
        <v>187</v>
      </c>
      <c r="M493" s="150" t="s">
        <v>798</v>
      </c>
      <c r="N493" s="150" t="s">
        <v>267</v>
      </c>
      <c r="O493" s="151"/>
      <c r="P493" s="150" t="s">
        <v>153</v>
      </c>
      <c r="Q493" s="150"/>
    </row>
    <row r="494" spans="1:17" ht="120.6">
      <c r="A494" s="148" t="s">
        <v>767</v>
      </c>
      <c r="B494" s="148" t="s">
        <v>80</v>
      </c>
      <c r="C494" s="148" t="s">
        <v>796</v>
      </c>
      <c r="D494" s="149"/>
      <c r="E494" s="149"/>
      <c r="F494" s="149"/>
      <c r="G494" s="149"/>
      <c r="H494" s="149"/>
      <c r="I494" s="149"/>
      <c r="J494" s="149"/>
      <c r="K494" s="150" t="s">
        <v>825</v>
      </c>
      <c r="L494" s="150"/>
      <c r="M494" s="150"/>
      <c r="N494" s="150"/>
      <c r="O494" s="151"/>
      <c r="P494" s="150"/>
      <c r="Q494" s="150"/>
    </row>
    <row r="495" spans="1:17" ht="156.6">
      <c r="A495" s="148" t="s">
        <v>767</v>
      </c>
      <c r="B495" s="148" t="s">
        <v>80</v>
      </c>
      <c r="C495" s="148" t="s">
        <v>796</v>
      </c>
      <c r="D495" s="149" t="s">
        <v>140</v>
      </c>
      <c r="E495" s="149" t="s">
        <v>141</v>
      </c>
      <c r="F495" s="149" t="s">
        <v>146</v>
      </c>
      <c r="G495" s="149" t="s">
        <v>147</v>
      </c>
      <c r="H495" s="149" t="s">
        <v>148</v>
      </c>
      <c r="I495" s="149"/>
      <c r="J495" s="149" t="s">
        <v>150</v>
      </c>
      <c r="K495" s="150" t="s">
        <v>826</v>
      </c>
      <c r="L495" s="150" t="s">
        <v>187</v>
      </c>
      <c r="M495" s="150" t="s">
        <v>798</v>
      </c>
      <c r="N495" s="150" t="s">
        <v>267</v>
      </c>
      <c r="O495" s="151"/>
      <c r="P495" s="150" t="s">
        <v>153</v>
      </c>
      <c r="Q495" s="150"/>
    </row>
    <row r="496" spans="1:17" ht="96.6">
      <c r="A496" s="148" t="s">
        <v>767</v>
      </c>
      <c r="B496" s="148" t="s">
        <v>80</v>
      </c>
      <c r="C496" s="148" t="s">
        <v>796</v>
      </c>
      <c r="D496" s="149" t="s">
        <v>140</v>
      </c>
      <c r="E496" s="149" t="s">
        <v>141</v>
      </c>
      <c r="F496" s="149" t="s">
        <v>146</v>
      </c>
      <c r="G496" s="149" t="s">
        <v>147</v>
      </c>
      <c r="H496" s="149" t="s">
        <v>148</v>
      </c>
      <c r="I496" s="149"/>
      <c r="J496" s="149" t="s">
        <v>150</v>
      </c>
      <c r="K496" s="150" t="s">
        <v>827</v>
      </c>
      <c r="L496" s="150" t="s">
        <v>187</v>
      </c>
      <c r="M496" s="150" t="s">
        <v>798</v>
      </c>
      <c r="N496" s="150" t="s">
        <v>267</v>
      </c>
      <c r="O496" s="151"/>
      <c r="P496" s="150" t="s">
        <v>153</v>
      </c>
      <c r="Q496" s="150"/>
    </row>
    <row r="497" spans="1:17" ht="108.6">
      <c r="A497" s="148" t="s">
        <v>767</v>
      </c>
      <c r="B497" s="148" t="s">
        <v>80</v>
      </c>
      <c r="C497" s="148" t="s">
        <v>796</v>
      </c>
      <c r="D497" s="149" t="s">
        <v>140</v>
      </c>
      <c r="E497" s="149" t="s">
        <v>141</v>
      </c>
      <c r="F497" s="149" t="s">
        <v>146</v>
      </c>
      <c r="G497" s="149" t="s">
        <v>147</v>
      </c>
      <c r="H497" s="149" t="s">
        <v>148</v>
      </c>
      <c r="I497" s="149"/>
      <c r="J497" s="149" t="s">
        <v>150</v>
      </c>
      <c r="K497" s="150" t="s">
        <v>828</v>
      </c>
      <c r="L497" s="150" t="s">
        <v>187</v>
      </c>
      <c r="M497" s="150" t="s">
        <v>798</v>
      </c>
      <c r="N497" s="150" t="s">
        <v>267</v>
      </c>
      <c r="O497" s="151"/>
      <c r="P497" s="150" t="s">
        <v>153</v>
      </c>
      <c r="Q497" s="150"/>
    </row>
    <row r="498" spans="1:17" ht="108.6">
      <c r="A498" s="148" t="s">
        <v>767</v>
      </c>
      <c r="B498" s="148" t="s">
        <v>80</v>
      </c>
      <c r="C498" s="148" t="s">
        <v>796</v>
      </c>
      <c r="D498" s="149" t="s">
        <v>140</v>
      </c>
      <c r="E498" s="149" t="s">
        <v>141</v>
      </c>
      <c r="F498" s="149" t="s">
        <v>146</v>
      </c>
      <c r="G498" s="149" t="s">
        <v>147</v>
      </c>
      <c r="H498" s="149" t="s">
        <v>148</v>
      </c>
      <c r="I498" s="149"/>
      <c r="J498" s="149" t="s">
        <v>150</v>
      </c>
      <c r="K498" s="150" t="s">
        <v>829</v>
      </c>
      <c r="L498" s="150" t="s">
        <v>187</v>
      </c>
      <c r="M498" s="150" t="s">
        <v>798</v>
      </c>
      <c r="N498" s="150" t="s">
        <v>267</v>
      </c>
      <c r="O498" s="151"/>
      <c r="P498" s="150" t="s">
        <v>153</v>
      </c>
      <c r="Q498" s="150"/>
    </row>
    <row r="499" spans="1:17" ht="168.6">
      <c r="A499" s="148" t="s">
        <v>767</v>
      </c>
      <c r="B499" s="148" t="s">
        <v>80</v>
      </c>
      <c r="C499" s="148" t="s">
        <v>796</v>
      </c>
      <c r="D499" s="149" t="s">
        <v>140</v>
      </c>
      <c r="E499" s="149" t="s">
        <v>141</v>
      </c>
      <c r="F499" s="149" t="s">
        <v>146</v>
      </c>
      <c r="G499" s="149" t="s">
        <v>147</v>
      </c>
      <c r="H499" s="149" t="s">
        <v>148</v>
      </c>
      <c r="I499" s="149"/>
      <c r="J499" s="149" t="s">
        <v>150</v>
      </c>
      <c r="K499" s="150" t="s">
        <v>830</v>
      </c>
      <c r="L499" s="150" t="s">
        <v>187</v>
      </c>
      <c r="M499" s="150" t="s">
        <v>798</v>
      </c>
      <c r="N499" s="150" t="s">
        <v>267</v>
      </c>
      <c r="O499" s="151"/>
      <c r="P499" s="150" t="s">
        <v>153</v>
      </c>
      <c r="Q499" s="150"/>
    </row>
    <row r="500" spans="1:17" ht="168.6">
      <c r="A500" s="148" t="s">
        <v>767</v>
      </c>
      <c r="B500" s="148" t="s">
        <v>80</v>
      </c>
      <c r="C500" s="148" t="s">
        <v>796</v>
      </c>
      <c r="D500" s="149" t="s">
        <v>140</v>
      </c>
      <c r="E500" s="149" t="s">
        <v>141</v>
      </c>
      <c r="F500" s="149" t="s">
        <v>146</v>
      </c>
      <c r="G500" s="149" t="s">
        <v>147</v>
      </c>
      <c r="H500" s="149" t="s">
        <v>148</v>
      </c>
      <c r="I500" s="149"/>
      <c r="J500" s="149" t="s">
        <v>150</v>
      </c>
      <c r="K500" s="150" t="s">
        <v>831</v>
      </c>
      <c r="L500" s="150" t="s">
        <v>187</v>
      </c>
      <c r="M500" s="150" t="s">
        <v>798</v>
      </c>
      <c r="N500" s="150" t="s">
        <v>267</v>
      </c>
      <c r="O500" s="151"/>
      <c r="P500" s="150" t="s">
        <v>153</v>
      </c>
      <c r="Q500" s="150"/>
    </row>
    <row r="501" spans="1:17" ht="156.6">
      <c r="A501" s="148" t="s">
        <v>767</v>
      </c>
      <c r="B501" s="148" t="s">
        <v>80</v>
      </c>
      <c r="C501" s="148" t="s">
        <v>796</v>
      </c>
      <c r="D501" s="149" t="s">
        <v>140</v>
      </c>
      <c r="E501" s="149" t="s">
        <v>141</v>
      </c>
      <c r="F501" s="149" t="s">
        <v>146</v>
      </c>
      <c r="G501" s="149" t="s">
        <v>147</v>
      </c>
      <c r="H501" s="149" t="s">
        <v>148</v>
      </c>
      <c r="I501" s="149"/>
      <c r="J501" s="149" t="s">
        <v>150</v>
      </c>
      <c r="K501" s="150" t="s">
        <v>832</v>
      </c>
      <c r="L501" s="150" t="s">
        <v>187</v>
      </c>
      <c r="M501" s="150" t="s">
        <v>798</v>
      </c>
      <c r="N501" s="150" t="s">
        <v>267</v>
      </c>
      <c r="O501" s="151"/>
      <c r="P501" s="150" t="s">
        <v>153</v>
      </c>
      <c r="Q501" s="150"/>
    </row>
    <row r="502" spans="1:17" ht="120.6">
      <c r="A502" s="148" t="s">
        <v>767</v>
      </c>
      <c r="B502" s="148" t="s">
        <v>80</v>
      </c>
      <c r="C502" s="148" t="s">
        <v>796</v>
      </c>
      <c r="D502" s="149" t="s">
        <v>140</v>
      </c>
      <c r="E502" s="149" t="s">
        <v>141</v>
      </c>
      <c r="F502" s="149" t="s">
        <v>146</v>
      </c>
      <c r="G502" s="149" t="s">
        <v>147</v>
      </c>
      <c r="H502" s="149" t="s">
        <v>148</v>
      </c>
      <c r="I502" s="149"/>
      <c r="J502" s="149" t="s">
        <v>150</v>
      </c>
      <c r="K502" s="150" t="s">
        <v>833</v>
      </c>
      <c r="L502" s="150" t="s">
        <v>143</v>
      </c>
      <c r="M502" s="150" t="s">
        <v>798</v>
      </c>
      <c r="N502" s="150" t="s">
        <v>71</v>
      </c>
      <c r="O502" s="151"/>
      <c r="P502" s="150" t="s">
        <v>153</v>
      </c>
      <c r="Q502" s="150"/>
    </row>
    <row r="503" spans="1:17" ht="180.6">
      <c r="A503" s="148" t="s">
        <v>767</v>
      </c>
      <c r="B503" s="148" t="s">
        <v>80</v>
      </c>
      <c r="C503" s="148" t="s">
        <v>796</v>
      </c>
      <c r="D503" s="149" t="s">
        <v>140</v>
      </c>
      <c r="E503" s="149" t="s">
        <v>141</v>
      </c>
      <c r="F503" s="149" t="s">
        <v>146</v>
      </c>
      <c r="G503" s="149" t="s">
        <v>147</v>
      </c>
      <c r="H503" s="149" t="s">
        <v>148</v>
      </c>
      <c r="I503" s="149"/>
      <c r="J503" s="149" t="s">
        <v>150</v>
      </c>
      <c r="K503" s="150" t="s">
        <v>834</v>
      </c>
      <c r="L503" s="150" t="s">
        <v>187</v>
      </c>
      <c r="M503" s="150" t="s">
        <v>798</v>
      </c>
      <c r="N503" s="150" t="s">
        <v>267</v>
      </c>
      <c r="O503" s="151"/>
      <c r="P503" s="150" t="s">
        <v>153</v>
      </c>
      <c r="Q503" s="150"/>
    </row>
    <row r="504" spans="1:17" ht="96.6">
      <c r="A504" s="148" t="s">
        <v>767</v>
      </c>
      <c r="B504" s="148" t="s">
        <v>80</v>
      </c>
      <c r="C504" s="148" t="s">
        <v>796</v>
      </c>
      <c r="D504" s="149" t="s">
        <v>140</v>
      </c>
      <c r="E504" s="149" t="s">
        <v>141</v>
      </c>
      <c r="F504" s="149" t="s">
        <v>146</v>
      </c>
      <c r="G504" s="149" t="s">
        <v>147</v>
      </c>
      <c r="H504" s="149" t="s">
        <v>148</v>
      </c>
      <c r="I504" s="149"/>
      <c r="J504" s="149" t="s">
        <v>150</v>
      </c>
      <c r="K504" s="150" t="s">
        <v>835</v>
      </c>
      <c r="L504" s="150" t="s">
        <v>143</v>
      </c>
      <c r="M504" s="150" t="s">
        <v>798</v>
      </c>
      <c r="N504" s="150" t="s">
        <v>71</v>
      </c>
      <c r="O504" s="151"/>
      <c r="P504" s="150" t="s">
        <v>153</v>
      </c>
      <c r="Q504" s="150"/>
    </row>
    <row r="505" spans="1:17" ht="108.6">
      <c r="A505" s="148" t="s">
        <v>767</v>
      </c>
      <c r="B505" s="148" t="s">
        <v>80</v>
      </c>
      <c r="C505" s="148" t="s">
        <v>796</v>
      </c>
      <c r="D505" s="149" t="s">
        <v>140</v>
      </c>
      <c r="E505" s="149" t="s">
        <v>141</v>
      </c>
      <c r="F505" s="149" t="s">
        <v>146</v>
      </c>
      <c r="G505" s="149" t="s">
        <v>147</v>
      </c>
      <c r="H505" s="149" t="s">
        <v>148</v>
      </c>
      <c r="I505" s="149"/>
      <c r="J505" s="149" t="s">
        <v>150</v>
      </c>
      <c r="K505" s="150" t="s">
        <v>836</v>
      </c>
      <c r="L505" s="150" t="s">
        <v>143</v>
      </c>
      <c r="M505" s="150" t="s">
        <v>798</v>
      </c>
      <c r="N505" s="150" t="s">
        <v>71</v>
      </c>
      <c r="O505" s="151"/>
      <c r="P505" s="150" t="s">
        <v>153</v>
      </c>
      <c r="Q505" s="150"/>
    </row>
    <row r="506" spans="1:17" ht="168.6">
      <c r="A506" s="148" t="s">
        <v>767</v>
      </c>
      <c r="B506" s="148" t="s">
        <v>80</v>
      </c>
      <c r="C506" s="148" t="s">
        <v>796</v>
      </c>
      <c r="D506" s="149" t="s">
        <v>140</v>
      </c>
      <c r="E506" s="149" t="s">
        <v>141</v>
      </c>
      <c r="F506" s="149" t="s">
        <v>146</v>
      </c>
      <c r="G506" s="149" t="s">
        <v>147</v>
      </c>
      <c r="H506" s="149" t="s">
        <v>148</v>
      </c>
      <c r="I506" s="149"/>
      <c r="J506" s="149" t="s">
        <v>150</v>
      </c>
      <c r="K506" s="150" t="s">
        <v>837</v>
      </c>
      <c r="L506" s="150" t="s">
        <v>143</v>
      </c>
      <c r="M506" s="150" t="s">
        <v>798</v>
      </c>
      <c r="N506" s="150" t="s">
        <v>71</v>
      </c>
      <c r="O506" s="151"/>
      <c r="P506" s="150" t="s">
        <v>153</v>
      </c>
      <c r="Q506" s="150"/>
    </row>
    <row r="507" spans="1:17" ht="192.6">
      <c r="A507" s="148" t="s">
        <v>767</v>
      </c>
      <c r="B507" s="148" t="s">
        <v>80</v>
      </c>
      <c r="C507" s="148" t="s">
        <v>796</v>
      </c>
      <c r="D507" s="149" t="s">
        <v>140</v>
      </c>
      <c r="E507" s="149" t="s">
        <v>141</v>
      </c>
      <c r="F507" s="149" t="s">
        <v>146</v>
      </c>
      <c r="G507" s="149" t="s">
        <v>147</v>
      </c>
      <c r="H507" s="149" t="s">
        <v>148</v>
      </c>
      <c r="I507" s="149"/>
      <c r="J507" s="149" t="s">
        <v>150</v>
      </c>
      <c r="K507" s="150" t="s">
        <v>838</v>
      </c>
      <c r="L507" s="150" t="s">
        <v>178</v>
      </c>
      <c r="M507" s="150" t="s">
        <v>798</v>
      </c>
      <c r="N507" s="150" t="s">
        <v>71</v>
      </c>
      <c r="O507" s="151"/>
      <c r="P507" s="150" t="s">
        <v>153</v>
      </c>
      <c r="Q507" s="150"/>
    </row>
    <row r="508" spans="1:17" ht="156.6">
      <c r="A508" s="148" t="s">
        <v>767</v>
      </c>
      <c r="B508" s="148" t="s">
        <v>80</v>
      </c>
      <c r="C508" s="148" t="s">
        <v>796</v>
      </c>
      <c r="D508" s="149" t="s">
        <v>140</v>
      </c>
      <c r="E508" s="149" t="s">
        <v>141</v>
      </c>
      <c r="F508" s="149" t="s">
        <v>146</v>
      </c>
      <c r="G508" s="149" t="s">
        <v>147</v>
      </c>
      <c r="H508" s="149" t="s">
        <v>148</v>
      </c>
      <c r="I508" s="149"/>
      <c r="J508" s="149" t="s">
        <v>150</v>
      </c>
      <c r="K508" s="150" t="s">
        <v>839</v>
      </c>
      <c r="L508" s="150" t="s">
        <v>143</v>
      </c>
      <c r="M508" s="150" t="s">
        <v>798</v>
      </c>
      <c r="N508" s="150" t="s">
        <v>71</v>
      </c>
      <c r="O508" s="151"/>
      <c r="P508" s="150" t="s">
        <v>153</v>
      </c>
      <c r="Q508" s="150"/>
    </row>
    <row r="509" spans="1:17" ht="156.6">
      <c r="A509" s="148" t="s">
        <v>767</v>
      </c>
      <c r="B509" s="148" t="s">
        <v>80</v>
      </c>
      <c r="C509" s="148" t="s">
        <v>840</v>
      </c>
      <c r="D509" s="149" t="s">
        <v>140</v>
      </c>
      <c r="E509" s="149" t="s">
        <v>141</v>
      </c>
      <c r="F509" s="149" t="s">
        <v>146</v>
      </c>
      <c r="G509" s="149" t="s">
        <v>147</v>
      </c>
      <c r="H509" s="149" t="s">
        <v>148</v>
      </c>
      <c r="I509" s="149"/>
      <c r="J509" s="149" t="s">
        <v>150</v>
      </c>
      <c r="K509" s="150" t="s">
        <v>841</v>
      </c>
      <c r="L509" s="150" t="s">
        <v>143</v>
      </c>
      <c r="M509" s="150" t="s">
        <v>842</v>
      </c>
      <c r="N509" s="150" t="s">
        <v>71</v>
      </c>
      <c r="O509" s="151"/>
      <c r="P509" s="150" t="s">
        <v>153</v>
      </c>
      <c r="Q509" s="150"/>
    </row>
    <row r="510" spans="1:17" ht="48.6">
      <c r="A510" s="148" t="s">
        <v>767</v>
      </c>
      <c r="B510" s="148" t="s">
        <v>80</v>
      </c>
      <c r="C510" s="148" t="s">
        <v>840</v>
      </c>
      <c r="D510" s="149" t="s">
        <v>140</v>
      </c>
      <c r="E510" s="149" t="s">
        <v>141</v>
      </c>
      <c r="F510" s="149" t="s">
        <v>146</v>
      </c>
      <c r="G510" s="149" t="s">
        <v>147</v>
      </c>
      <c r="H510" s="149" t="s">
        <v>148</v>
      </c>
      <c r="I510" s="149"/>
      <c r="J510" s="149" t="s">
        <v>150</v>
      </c>
      <c r="K510" s="150" t="s">
        <v>843</v>
      </c>
      <c r="L510" s="150" t="s">
        <v>143</v>
      </c>
      <c r="M510" s="150" t="s">
        <v>842</v>
      </c>
      <c r="N510" s="150" t="s">
        <v>71</v>
      </c>
      <c r="O510" s="151"/>
      <c r="P510" s="150" t="s">
        <v>153</v>
      </c>
      <c r="Q510" s="150"/>
    </row>
    <row r="511" spans="1:17" ht="108.6">
      <c r="A511" s="148" t="s">
        <v>767</v>
      </c>
      <c r="B511" s="148" t="s">
        <v>80</v>
      </c>
      <c r="C511" s="148" t="s">
        <v>840</v>
      </c>
      <c r="D511" s="149" t="s">
        <v>140</v>
      </c>
      <c r="E511" s="149" t="s">
        <v>141</v>
      </c>
      <c r="F511" s="149" t="s">
        <v>146</v>
      </c>
      <c r="G511" s="149" t="s">
        <v>147</v>
      </c>
      <c r="H511" s="149" t="s">
        <v>148</v>
      </c>
      <c r="I511" s="149"/>
      <c r="J511" s="149" t="s">
        <v>150</v>
      </c>
      <c r="K511" s="150" t="s">
        <v>844</v>
      </c>
      <c r="L511" s="150" t="s">
        <v>143</v>
      </c>
      <c r="M511" s="150" t="s">
        <v>842</v>
      </c>
      <c r="N511" s="150" t="s">
        <v>71</v>
      </c>
      <c r="O511" s="151"/>
      <c r="P511" s="150" t="s">
        <v>153</v>
      </c>
      <c r="Q511" s="150"/>
    </row>
    <row r="512" spans="1:17" ht="180.6">
      <c r="A512" s="148" t="s">
        <v>767</v>
      </c>
      <c r="B512" s="148" t="s">
        <v>80</v>
      </c>
      <c r="C512" s="148" t="s">
        <v>840</v>
      </c>
      <c r="D512" s="149" t="s">
        <v>140</v>
      </c>
      <c r="E512" s="149" t="s">
        <v>141</v>
      </c>
      <c r="F512" s="149" t="s">
        <v>146</v>
      </c>
      <c r="G512" s="149" t="s">
        <v>147</v>
      </c>
      <c r="H512" s="149" t="s">
        <v>148</v>
      </c>
      <c r="I512" s="149"/>
      <c r="J512" s="149" t="s">
        <v>150</v>
      </c>
      <c r="K512" s="150" t="s">
        <v>845</v>
      </c>
      <c r="L512" s="150" t="s">
        <v>143</v>
      </c>
      <c r="M512" s="150" t="s">
        <v>842</v>
      </c>
      <c r="N512" s="150" t="s">
        <v>71</v>
      </c>
      <c r="O512" s="151"/>
      <c r="P512" s="150" t="s">
        <v>153</v>
      </c>
      <c r="Q512" s="150"/>
    </row>
    <row r="513" spans="1:17" ht="72.599999999999994">
      <c r="A513" s="148" t="s">
        <v>767</v>
      </c>
      <c r="B513" s="148" t="s">
        <v>80</v>
      </c>
      <c r="C513" s="148" t="s">
        <v>840</v>
      </c>
      <c r="D513" s="149" t="s">
        <v>140</v>
      </c>
      <c r="E513" s="149" t="s">
        <v>141</v>
      </c>
      <c r="F513" s="149" t="s">
        <v>146</v>
      </c>
      <c r="G513" s="149" t="s">
        <v>147</v>
      </c>
      <c r="H513" s="149" t="s">
        <v>148</v>
      </c>
      <c r="I513" s="149"/>
      <c r="J513" s="149" t="s">
        <v>150</v>
      </c>
      <c r="K513" s="150" t="s">
        <v>846</v>
      </c>
      <c r="L513" s="150" t="s">
        <v>143</v>
      </c>
      <c r="M513" s="150" t="s">
        <v>842</v>
      </c>
      <c r="N513" s="150" t="s">
        <v>71</v>
      </c>
      <c r="O513" s="151"/>
      <c r="P513" s="150" t="s">
        <v>153</v>
      </c>
      <c r="Q513" s="150"/>
    </row>
    <row r="514" spans="1:17" ht="120.6">
      <c r="A514" s="148" t="s">
        <v>767</v>
      </c>
      <c r="B514" s="148" t="s">
        <v>80</v>
      </c>
      <c r="C514" s="148" t="s">
        <v>840</v>
      </c>
      <c r="D514" s="149"/>
      <c r="E514" s="149"/>
      <c r="F514" s="149"/>
      <c r="G514" s="149"/>
      <c r="H514" s="149"/>
      <c r="I514" s="149"/>
      <c r="J514" s="149"/>
      <c r="K514" s="150" t="s">
        <v>847</v>
      </c>
      <c r="L514" s="150"/>
      <c r="M514" s="150"/>
      <c r="N514" s="150"/>
      <c r="O514" s="151"/>
      <c r="P514" s="150"/>
      <c r="Q514" s="150"/>
    </row>
    <row r="515" spans="1:17" ht="36.6">
      <c r="A515" s="148" t="s">
        <v>767</v>
      </c>
      <c r="B515" s="148" t="s">
        <v>80</v>
      </c>
      <c r="C515" s="148" t="s">
        <v>840</v>
      </c>
      <c r="D515" s="149" t="s">
        <v>140</v>
      </c>
      <c r="E515" s="149" t="s">
        <v>141</v>
      </c>
      <c r="F515" s="149" t="s">
        <v>146</v>
      </c>
      <c r="G515" s="149" t="s">
        <v>147</v>
      </c>
      <c r="H515" s="149" t="s">
        <v>148</v>
      </c>
      <c r="I515" s="149"/>
      <c r="J515" s="149" t="s">
        <v>150</v>
      </c>
      <c r="K515" s="150" t="s">
        <v>848</v>
      </c>
      <c r="L515" s="150" t="s">
        <v>143</v>
      </c>
      <c r="M515" s="150" t="s">
        <v>842</v>
      </c>
      <c r="N515" s="150" t="s">
        <v>71</v>
      </c>
      <c r="O515" s="151"/>
      <c r="P515" s="150" t="s">
        <v>153</v>
      </c>
      <c r="Q515" s="150"/>
    </row>
    <row r="516" spans="1:17" ht="96.6">
      <c r="A516" s="148" t="s">
        <v>767</v>
      </c>
      <c r="B516" s="148" t="s">
        <v>80</v>
      </c>
      <c r="C516" s="148" t="s">
        <v>840</v>
      </c>
      <c r="D516" s="149" t="s">
        <v>140</v>
      </c>
      <c r="E516" s="149" t="s">
        <v>141</v>
      </c>
      <c r="F516" s="149" t="s">
        <v>146</v>
      </c>
      <c r="G516" s="149" t="s">
        <v>147</v>
      </c>
      <c r="H516" s="149" t="s">
        <v>148</v>
      </c>
      <c r="I516" s="149"/>
      <c r="J516" s="149" t="s">
        <v>150</v>
      </c>
      <c r="K516" s="150" t="s">
        <v>849</v>
      </c>
      <c r="L516" s="150" t="s">
        <v>143</v>
      </c>
      <c r="M516" s="150" t="s">
        <v>842</v>
      </c>
      <c r="N516" s="150" t="s">
        <v>71</v>
      </c>
      <c r="O516" s="151"/>
      <c r="P516" s="150" t="s">
        <v>153</v>
      </c>
      <c r="Q516" s="150"/>
    </row>
    <row r="517" spans="1:17" ht="132.6">
      <c r="A517" s="148" t="s">
        <v>767</v>
      </c>
      <c r="B517" s="148" t="s">
        <v>80</v>
      </c>
      <c r="C517" s="148" t="s">
        <v>840</v>
      </c>
      <c r="D517" s="149" t="s">
        <v>140</v>
      </c>
      <c r="E517" s="149" t="s">
        <v>141</v>
      </c>
      <c r="F517" s="149" t="s">
        <v>146</v>
      </c>
      <c r="G517" s="149" t="s">
        <v>147</v>
      </c>
      <c r="H517" s="149" t="s">
        <v>148</v>
      </c>
      <c r="I517" s="149"/>
      <c r="J517" s="149" t="s">
        <v>150</v>
      </c>
      <c r="K517" s="150" t="s">
        <v>850</v>
      </c>
      <c r="L517" s="150" t="s">
        <v>143</v>
      </c>
      <c r="M517" s="150" t="s">
        <v>842</v>
      </c>
      <c r="N517" s="150" t="s">
        <v>71</v>
      </c>
      <c r="O517" s="151"/>
      <c r="P517" s="150" t="s">
        <v>153</v>
      </c>
      <c r="Q517" s="150"/>
    </row>
    <row r="518" spans="1:17" ht="132.6">
      <c r="A518" s="148" t="s">
        <v>767</v>
      </c>
      <c r="B518" s="148" t="s">
        <v>80</v>
      </c>
      <c r="C518" s="148" t="s">
        <v>840</v>
      </c>
      <c r="D518" s="149" t="s">
        <v>140</v>
      </c>
      <c r="E518" s="149" t="s">
        <v>141</v>
      </c>
      <c r="F518" s="149" t="s">
        <v>146</v>
      </c>
      <c r="G518" s="149" t="s">
        <v>147</v>
      </c>
      <c r="H518" s="149" t="s">
        <v>148</v>
      </c>
      <c r="I518" s="149"/>
      <c r="J518" s="149" t="s">
        <v>150</v>
      </c>
      <c r="K518" s="150" t="s">
        <v>851</v>
      </c>
      <c r="L518" s="150" t="s">
        <v>143</v>
      </c>
      <c r="M518" s="150" t="s">
        <v>842</v>
      </c>
      <c r="N518" s="150" t="s">
        <v>71</v>
      </c>
      <c r="O518" s="151"/>
      <c r="P518" s="150" t="s">
        <v>153</v>
      </c>
      <c r="Q518" s="150"/>
    </row>
    <row r="519" spans="1:17" ht="120.6">
      <c r="A519" s="148" t="s">
        <v>767</v>
      </c>
      <c r="B519" s="148" t="s">
        <v>80</v>
      </c>
      <c r="C519" s="148" t="s">
        <v>840</v>
      </c>
      <c r="D519" s="149" t="s">
        <v>140</v>
      </c>
      <c r="E519" s="149" t="s">
        <v>141</v>
      </c>
      <c r="F519" s="149" t="s">
        <v>146</v>
      </c>
      <c r="G519" s="149" t="s">
        <v>147</v>
      </c>
      <c r="H519" s="149" t="s">
        <v>148</v>
      </c>
      <c r="I519" s="149"/>
      <c r="J519" s="149" t="s">
        <v>150</v>
      </c>
      <c r="K519" s="150" t="s">
        <v>852</v>
      </c>
      <c r="L519" s="150" t="s">
        <v>143</v>
      </c>
      <c r="M519" s="150" t="s">
        <v>842</v>
      </c>
      <c r="N519" s="150" t="s">
        <v>71</v>
      </c>
      <c r="O519" s="151"/>
      <c r="P519" s="150" t="s">
        <v>153</v>
      </c>
      <c r="Q519" s="150"/>
    </row>
    <row r="520" spans="1:17" ht="216.6">
      <c r="A520" s="148" t="s">
        <v>767</v>
      </c>
      <c r="B520" s="148" t="s">
        <v>80</v>
      </c>
      <c r="C520" s="148" t="s">
        <v>840</v>
      </c>
      <c r="D520" s="149" t="s">
        <v>140</v>
      </c>
      <c r="E520" s="149" t="s">
        <v>141</v>
      </c>
      <c r="F520" s="149" t="s">
        <v>146</v>
      </c>
      <c r="G520" s="149" t="s">
        <v>147</v>
      </c>
      <c r="H520" s="149" t="s">
        <v>148</v>
      </c>
      <c r="I520" s="149"/>
      <c r="J520" s="149" t="s">
        <v>150</v>
      </c>
      <c r="K520" s="150" t="s">
        <v>853</v>
      </c>
      <c r="L520" s="150" t="s">
        <v>143</v>
      </c>
      <c r="M520" s="150" t="s">
        <v>842</v>
      </c>
      <c r="N520" s="150" t="s">
        <v>71</v>
      </c>
      <c r="O520" s="151"/>
      <c r="P520" s="150" t="s">
        <v>153</v>
      </c>
      <c r="Q520" s="150"/>
    </row>
    <row r="521" spans="1:17" ht="108.6">
      <c r="A521" s="148" t="s">
        <v>767</v>
      </c>
      <c r="B521" s="148" t="s">
        <v>80</v>
      </c>
      <c r="C521" s="148" t="s">
        <v>840</v>
      </c>
      <c r="D521" s="149" t="s">
        <v>140</v>
      </c>
      <c r="E521" s="149" t="s">
        <v>141</v>
      </c>
      <c r="F521" s="149" t="s">
        <v>146</v>
      </c>
      <c r="G521" s="149" t="s">
        <v>147</v>
      </c>
      <c r="H521" s="149" t="s">
        <v>148</v>
      </c>
      <c r="I521" s="149"/>
      <c r="J521" s="149" t="s">
        <v>150</v>
      </c>
      <c r="K521" s="150" t="s">
        <v>854</v>
      </c>
      <c r="L521" s="150" t="s">
        <v>143</v>
      </c>
      <c r="M521" s="150" t="s">
        <v>842</v>
      </c>
      <c r="N521" s="150" t="s">
        <v>71</v>
      </c>
      <c r="O521" s="151"/>
      <c r="P521" s="150" t="s">
        <v>153</v>
      </c>
      <c r="Q521" s="150"/>
    </row>
    <row r="522" spans="1:17" ht="204.6">
      <c r="A522" s="148" t="s">
        <v>767</v>
      </c>
      <c r="B522" s="148" t="s">
        <v>80</v>
      </c>
      <c r="C522" s="148" t="s">
        <v>840</v>
      </c>
      <c r="D522" s="149" t="s">
        <v>140</v>
      </c>
      <c r="E522" s="149" t="s">
        <v>141</v>
      </c>
      <c r="F522" s="149" t="s">
        <v>146</v>
      </c>
      <c r="G522" s="149" t="s">
        <v>147</v>
      </c>
      <c r="H522" s="149" t="s">
        <v>148</v>
      </c>
      <c r="I522" s="149"/>
      <c r="J522" s="149" t="s">
        <v>150</v>
      </c>
      <c r="K522" s="150" t="s">
        <v>855</v>
      </c>
      <c r="L522" s="150" t="s">
        <v>143</v>
      </c>
      <c r="M522" s="150" t="s">
        <v>842</v>
      </c>
      <c r="N522" s="150" t="s">
        <v>71</v>
      </c>
      <c r="O522" s="151"/>
      <c r="P522" s="150" t="s">
        <v>153</v>
      </c>
      <c r="Q522" s="150"/>
    </row>
    <row r="523" spans="1:17" ht="72.599999999999994">
      <c r="A523" s="148" t="s">
        <v>767</v>
      </c>
      <c r="B523" s="148" t="s">
        <v>80</v>
      </c>
      <c r="C523" s="148" t="s">
        <v>840</v>
      </c>
      <c r="D523" s="149" t="s">
        <v>140</v>
      </c>
      <c r="E523" s="149" t="s">
        <v>141</v>
      </c>
      <c r="F523" s="149" t="s">
        <v>146</v>
      </c>
      <c r="G523" s="149" t="s">
        <v>147</v>
      </c>
      <c r="H523" s="149" t="s">
        <v>148</v>
      </c>
      <c r="I523" s="149"/>
      <c r="J523" s="149" t="s">
        <v>150</v>
      </c>
      <c r="K523" s="150" t="s">
        <v>856</v>
      </c>
      <c r="L523" s="150" t="s">
        <v>143</v>
      </c>
      <c r="M523" s="150" t="s">
        <v>842</v>
      </c>
      <c r="N523" s="150" t="s">
        <v>71</v>
      </c>
      <c r="O523" s="151"/>
      <c r="P523" s="150" t="s">
        <v>153</v>
      </c>
      <c r="Q523" s="150"/>
    </row>
    <row r="524" spans="1:17" ht="36.6">
      <c r="A524" s="148" t="s">
        <v>767</v>
      </c>
      <c r="B524" s="148" t="s">
        <v>80</v>
      </c>
      <c r="C524" s="148" t="s">
        <v>840</v>
      </c>
      <c r="D524" s="149"/>
      <c r="E524" s="149"/>
      <c r="F524" s="149"/>
      <c r="G524" s="149"/>
      <c r="H524" s="149"/>
      <c r="I524" s="149"/>
      <c r="J524" s="149"/>
      <c r="K524" s="150" t="s">
        <v>857</v>
      </c>
      <c r="L524" s="150"/>
      <c r="M524" s="150"/>
      <c r="N524" s="150"/>
      <c r="O524" s="151"/>
      <c r="P524" s="150"/>
      <c r="Q524" s="150"/>
    </row>
    <row r="525" spans="1:17" ht="60.6">
      <c r="A525" s="148" t="s">
        <v>767</v>
      </c>
      <c r="B525" s="148" t="s">
        <v>80</v>
      </c>
      <c r="C525" s="148" t="s">
        <v>840</v>
      </c>
      <c r="D525" s="149" t="s">
        <v>140</v>
      </c>
      <c r="E525" s="149" t="s">
        <v>141</v>
      </c>
      <c r="F525" s="149" t="s">
        <v>146</v>
      </c>
      <c r="G525" s="149" t="s">
        <v>147</v>
      </c>
      <c r="H525" s="149" t="s">
        <v>148</v>
      </c>
      <c r="I525" s="149"/>
      <c r="J525" s="149" t="s">
        <v>150</v>
      </c>
      <c r="K525" s="150" t="s">
        <v>858</v>
      </c>
      <c r="L525" s="150" t="s">
        <v>187</v>
      </c>
      <c r="M525" s="150" t="s">
        <v>842</v>
      </c>
      <c r="N525" s="150" t="s">
        <v>267</v>
      </c>
      <c r="O525" s="151"/>
      <c r="P525" s="150" t="s">
        <v>153</v>
      </c>
      <c r="Q525" s="150"/>
    </row>
    <row r="526" spans="1:17" ht="60.6">
      <c r="A526" s="148" t="s">
        <v>767</v>
      </c>
      <c r="B526" s="148" t="s">
        <v>80</v>
      </c>
      <c r="C526" s="148" t="s">
        <v>840</v>
      </c>
      <c r="D526" s="149" t="s">
        <v>140</v>
      </c>
      <c r="E526" s="149" t="s">
        <v>141</v>
      </c>
      <c r="F526" s="149" t="s">
        <v>146</v>
      </c>
      <c r="G526" s="149" t="s">
        <v>147</v>
      </c>
      <c r="H526" s="149" t="s">
        <v>148</v>
      </c>
      <c r="I526" s="149"/>
      <c r="J526" s="149" t="s">
        <v>150</v>
      </c>
      <c r="K526" s="150" t="s">
        <v>859</v>
      </c>
      <c r="L526" s="150" t="s">
        <v>143</v>
      </c>
      <c r="M526" s="150" t="s">
        <v>842</v>
      </c>
      <c r="N526" s="150" t="s">
        <v>71</v>
      </c>
      <c r="O526" s="151"/>
      <c r="P526" s="150" t="s">
        <v>153</v>
      </c>
      <c r="Q526" s="150"/>
    </row>
    <row r="527" spans="1:17" ht="36.6">
      <c r="A527" s="148" t="s">
        <v>767</v>
      </c>
      <c r="B527" s="148" t="s">
        <v>80</v>
      </c>
      <c r="C527" s="148" t="s">
        <v>840</v>
      </c>
      <c r="D527" s="149" t="s">
        <v>140</v>
      </c>
      <c r="E527" s="149" t="s">
        <v>141</v>
      </c>
      <c r="F527" s="149" t="s">
        <v>146</v>
      </c>
      <c r="G527" s="149" t="s">
        <v>147</v>
      </c>
      <c r="H527" s="149" t="s">
        <v>148</v>
      </c>
      <c r="I527" s="149"/>
      <c r="J527" s="149" t="s">
        <v>150</v>
      </c>
      <c r="K527" s="150" t="s">
        <v>860</v>
      </c>
      <c r="L527" s="150" t="s">
        <v>187</v>
      </c>
      <c r="M527" s="150" t="s">
        <v>842</v>
      </c>
      <c r="N527" s="150" t="s">
        <v>267</v>
      </c>
      <c r="O527" s="151"/>
      <c r="P527" s="150" t="s">
        <v>153</v>
      </c>
      <c r="Q527" s="150"/>
    </row>
    <row r="528" spans="1:17" ht="96.6">
      <c r="A528" s="148" t="s">
        <v>767</v>
      </c>
      <c r="B528" s="148" t="s">
        <v>80</v>
      </c>
      <c r="C528" s="148" t="s">
        <v>840</v>
      </c>
      <c r="D528" s="149" t="s">
        <v>140</v>
      </c>
      <c r="E528" s="149" t="s">
        <v>141</v>
      </c>
      <c r="F528" s="149" t="s">
        <v>146</v>
      </c>
      <c r="G528" s="149" t="s">
        <v>147</v>
      </c>
      <c r="H528" s="149" t="s">
        <v>148</v>
      </c>
      <c r="I528" s="149"/>
      <c r="J528" s="149" t="s">
        <v>150</v>
      </c>
      <c r="K528" s="150" t="s">
        <v>861</v>
      </c>
      <c r="L528" s="150" t="s">
        <v>143</v>
      </c>
      <c r="M528" s="150" t="s">
        <v>842</v>
      </c>
      <c r="N528" s="150" t="s">
        <v>71</v>
      </c>
      <c r="O528" s="151"/>
      <c r="P528" s="150" t="s">
        <v>153</v>
      </c>
      <c r="Q528" s="150"/>
    </row>
    <row r="529" spans="1:17" ht="48.6">
      <c r="A529" s="148" t="s">
        <v>767</v>
      </c>
      <c r="B529" s="148" t="s">
        <v>80</v>
      </c>
      <c r="C529" s="148" t="s">
        <v>840</v>
      </c>
      <c r="D529" s="149"/>
      <c r="E529" s="149"/>
      <c r="F529" s="149"/>
      <c r="G529" s="149"/>
      <c r="H529" s="149"/>
      <c r="I529" s="149"/>
      <c r="J529" s="149"/>
      <c r="K529" s="150" t="s">
        <v>862</v>
      </c>
      <c r="L529" s="150"/>
      <c r="M529" s="150"/>
      <c r="N529" s="150"/>
      <c r="O529" s="151"/>
      <c r="P529" s="150"/>
      <c r="Q529" s="150"/>
    </row>
    <row r="530" spans="1:17" ht="48.6">
      <c r="A530" s="148" t="s">
        <v>767</v>
      </c>
      <c r="B530" s="148" t="s">
        <v>80</v>
      </c>
      <c r="C530" s="148" t="s">
        <v>840</v>
      </c>
      <c r="D530" s="149" t="s">
        <v>140</v>
      </c>
      <c r="E530" s="149" t="s">
        <v>141</v>
      </c>
      <c r="F530" s="149" t="s">
        <v>146</v>
      </c>
      <c r="G530" s="149" t="s">
        <v>147</v>
      </c>
      <c r="H530" s="149" t="s">
        <v>148</v>
      </c>
      <c r="I530" s="149"/>
      <c r="J530" s="149" t="s">
        <v>150</v>
      </c>
      <c r="K530" s="150" t="s">
        <v>863</v>
      </c>
      <c r="L530" s="150" t="s">
        <v>143</v>
      </c>
      <c r="M530" s="150" t="s">
        <v>842</v>
      </c>
      <c r="N530" s="150" t="s">
        <v>71</v>
      </c>
      <c r="O530" s="151"/>
      <c r="P530" s="150" t="s">
        <v>153</v>
      </c>
      <c r="Q530" s="150"/>
    </row>
    <row r="531" spans="1:17" ht="36.6">
      <c r="A531" s="148" t="s">
        <v>767</v>
      </c>
      <c r="B531" s="148" t="s">
        <v>80</v>
      </c>
      <c r="C531" s="148" t="s">
        <v>840</v>
      </c>
      <c r="D531" s="149" t="s">
        <v>140</v>
      </c>
      <c r="E531" s="149" t="s">
        <v>141</v>
      </c>
      <c r="F531" s="149" t="s">
        <v>146</v>
      </c>
      <c r="G531" s="149" t="s">
        <v>147</v>
      </c>
      <c r="H531" s="149" t="s">
        <v>148</v>
      </c>
      <c r="I531" s="149"/>
      <c r="J531" s="149" t="s">
        <v>150</v>
      </c>
      <c r="K531" s="150" t="s">
        <v>864</v>
      </c>
      <c r="L531" s="150" t="s">
        <v>143</v>
      </c>
      <c r="M531" s="150" t="s">
        <v>842</v>
      </c>
      <c r="N531" s="150" t="s">
        <v>71</v>
      </c>
      <c r="O531" s="151"/>
      <c r="P531" s="150" t="s">
        <v>153</v>
      </c>
      <c r="Q531" s="150"/>
    </row>
  </sheetData>
  <autoFilter ref="A1:Q531" xr:uid="{CC8B4D50-4E0F-4CA2-8E7C-2C08FAEBF95F}"/>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1.Roadmap implementation plan</vt:lpstr>
      <vt:lpstr>Sheet3</vt:lpstr>
      <vt:lpstr>Summary of monthly progress</vt:lpstr>
      <vt:lpstr>Sheet4</vt:lpstr>
      <vt:lpstr>MFMA80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LUBABALO</dc:creator>
  <cp:lastModifiedBy>Choene CM. Maeta</cp:lastModifiedBy>
  <dcterms:created xsi:type="dcterms:W3CDTF">2021-10-01T03:21:37Z</dcterms:created>
  <dcterms:modified xsi:type="dcterms:W3CDTF">2024-05-13T03:33:23Z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6f4fcd-8401-41c8-bfac-a60235e9eb06_Enabled">
    <vt:lpwstr>true</vt:lpwstr>
  </property>
  <property fmtid="{D5CDD505-2E9C-101B-9397-08002B2CF9AE}" pid="3" name="MSIP_Label_616f4fcd-8401-41c8-bfac-a60235e9eb06_SetDate">
    <vt:lpwstr>2024-05-03T12:59:25Z</vt:lpwstr>
  </property>
  <property fmtid="{D5CDD505-2E9C-101B-9397-08002B2CF9AE}" pid="4" name="MSIP_Label_616f4fcd-8401-41c8-bfac-a60235e9eb06_Method">
    <vt:lpwstr>Standard</vt:lpwstr>
  </property>
  <property fmtid="{D5CDD505-2E9C-101B-9397-08002B2CF9AE}" pid="5" name="MSIP_Label_616f4fcd-8401-41c8-bfac-a60235e9eb06_Name">
    <vt:lpwstr>General Information</vt:lpwstr>
  </property>
  <property fmtid="{D5CDD505-2E9C-101B-9397-08002B2CF9AE}" pid="6" name="MSIP_Label_616f4fcd-8401-41c8-bfac-a60235e9eb06_SiteId">
    <vt:lpwstr>96cb76fa-e95c-4b46-8af5-91bec5d808f2</vt:lpwstr>
  </property>
  <property fmtid="{D5CDD505-2E9C-101B-9397-08002B2CF9AE}" pid="7" name="MSIP_Label_616f4fcd-8401-41c8-bfac-a60235e9eb06_ActionId">
    <vt:lpwstr>bd01384e-f6df-49aa-a9cf-860603be591f</vt:lpwstr>
  </property>
  <property fmtid="{D5CDD505-2E9C-101B-9397-08002B2CF9AE}" pid="8" name="MSIP_Label_616f4fcd-8401-41c8-bfac-a60235e9eb06_ContentBits">
    <vt:lpwstr>0</vt:lpwstr>
  </property>
</Properties>
</file>